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Scott\Documents\MRG\GAL\gifting 2020\Extra Giftings\High Point University Furth\"/>
    </mc:Choice>
  </mc:AlternateContent>
  <xr:revisionPtr revIDLastSave="0" documentId="8_{9C8A93D5-A16B-480D-ACDE-A0220B11FCB2}" xr6:coauthVersionLast="45" xr6:coauthVersionMax="45" xr10:uidLastSave="{00000000-0000-0000-0000-000000000000}"/>
  <bookViews>
    <workbookView xWindow="390" yWindow="240" windowWidth="16665" windowHeight="10560" xr2:uid="{00000000-000D-0000-FFFF-FFFF00000000}"/>
  </bookViews>
  <sheets>
    <sheet name="Basic Info" sheetId="1" r:id="rId1"/>
    <sheet name="Panels" sheetId="2" r:id="rId2"/>
    <sheet name="Textual Features" sheetId="4" r:id="rId3"/>
    <sheet name="Parchment Feature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0" i="2" l="1"/>
</calcChain>
</file>

<file path=xl/sharedStrings.xml><?xml version="1.0" encoding="utf-8"?>
<sst xmlns="http://schemas.openxmlformats.org/spreadsheetml/2006/main" count="353" uniqueCount="342">
  <si>
    <t>Catalog #:</t>
  </si>
  <si>
    <t>Date &amp; Provenance:</t>
  </si>
  <si>
    <t>Type:</t>
  </si>
  <si>
    <t>Skin:</t>
  </si>
  <si>
    <t>Sewing style:</t>
  </si>
  <si>
    <t>Ink type:</t>
  </si>
  <si>
    <t>Measurements</t>
  </si>
  <si>
    <t>Total length:</t>
  </si>
  <si>
    <t>Height (avg.):</t>
  </si>
  <si>
    <t>Text Height (avg):</t>
  </si>
  <si>
    <t>Lines per column:</t>
  </si>
  <si>
    <t>Total # of Panels:</t>
  </si>
  <si>
    <t>Total # of Columns:</t>
  </si>
  <si>
    <t>Paleography</t>
  </si>
  <si>
    <t>Tagin:</t>
  </si>
  <si>
    <t>Script type:</t>
  </si>
  <si>
    <t>Characteristics:</t>
  </si>
  <si>
    <t>Spacing:</t>
  </si>
  <si>
    <t>Traditional letters:</t>
  </si>
  <si>
    <t>Colophons:</t>
  </si>
  <si>
    <t>Corrections:</t>
  </si>
  <si>
    <t>Overall Condition</t>
  </si>
  <si>
    <t>Text:</t>
  </si>
  <si>
    <t>Seams:</t>
  </si>
  <si>
    <t>Parchment:</t>
  </si>
  <si>
    <t>cm</t>
  </si>
  <si>
    <t>Comments:</t>
  </si>
  <si>
    <r>
      <t xml:space="preserve">(Features in </t>
    </r>
    <r>
      <rPr>
        <i/>
        <sz val="11"/>
        <color rgb="FF000000"/>
        <rFont val="Calibri"/>
        <family val="2"/>
        <charset val="1"/>
      </rPr>
      <t xml:space="preserve">Italics </t>
    </r>
    <r>
      <rPr>
        <sz val="11"/>
        <color rgb="FF000000"/>
        <rFont val="Calibri"/>
        <family val="2"/>
        <charset val="1"/>
      </rPr>
      <t>are disputed)</t>
    </r>
  </si>
  <si>
    <t>Genesis</t>
  </si>
  <si>
    <t>Exodus</t>
  </si>
  <si>
    <t>Leviticus</t>
  </si>
  <si>
    <t>Numbers</t>
  </si>
  <si>
    <t>Deuteronomy</t>
  </si>
  <si>
    <t>Enlarged Letters</t>
  </si>
  <si>
    <t>Suspended (small) Letters</t>
  </si>
  <si>
    <t>Inverted Nuns</t>
  </si>
  <si>
    <t>Dots - Puncta Extrordinaria</t>
  </si>
  <si>
    <t>Specially formatted or Elongated Passages</t>
  </si>
  <si>
    <t>Colophons, Stamps, &amp; Marks</t>
  </si>
  <si>
    <t>Consecutive Crowns</t>
  </si>
  <si>
    <t>Unusual Orthography</t>
  </si>
  <si>
    <t>Textual Corrections</t>
  </si>
  <si>
    <t>Other</t>
  </si>
  <si>
    <t>Stains and discoloration</t>
  </si>
  <si>
    <t>Creasing</t>
  </si>
  <si>
    <t>Thinning</t>
  </si>
  <si>
    <t>Holes or tears</t>
  </si>
  <si>
    <t>Mends</t>
  </si>
  <si>
    <t>Replacement Panels</t>
  </si>
  <si>
    <t>Panel number</t>
  </si>
  <si>
    <t>Columns</t>
  </si>
  <si>
    <t xml:space="preserve">Lines per column: </t>
  </si>
  <si>
    <t>Length</t>
  </si>
  <si>
    <t>Seams</t>
  </si>
  <si>
    <t>Sofer marks:</t>
  </si>
  <si>
    <t>Cracking, fading, reinking of letters</t>
  </si>
  <si>
    <t>Notes:</t>
  </si>
  <si>
    <t>Analyis done by:</t>
  </si>
  <si>
    <t>Line Height (avg):</t>
  </si>
  <si>
    <t>Hand</t>
  </si>
  <si>
    <t>Torah #</t>
  </si>
  <si>
    <t>Inches</t>
  </si>
  <si>
    <t>Letters per line (avg):</t>
  </si>
  <si>
    <t>A</t>
  </si>
  <si>
    <t xml:space="preserve">1.1 Gen.1:1 Beit, bereshit </t>
  </si>
  <si>
    <t>TS.KBL.19.25</t>
  </si>
  <si>
    <t>Ashkenaz</t>
  </si>
  <si>
    <t>klaph</t>
  </si>
  <si>
    <t>sinew</t>
  </si>
  <si>
    <t>27 1/2 in (69.9 cm)</t>
  </si>
  <si>
    <t>22 1/16 in (56.0 cm)</t>
  </si>
  <si>
    <t>3/8 in (1 cm)</t>
  </si>
  <si>
    <t>1-4</t>
  </si>
  <si>
    <t>1.59 Gen.2:4 Hey, b'hibar'am</t>
  </si>
  <si>
    <t>1.2 erasure and text correction</t>
  </si>
  <si>
    <r>
      <t>F</t>
    </r>
    <r>
      <rPr>
        <sz val="11"/>
        <color rgb="FF000000"/>
        <rFont val="Calibri"/>
        <family val="2"/>
      </rPr>
      <t>ü</t>
    </r>
    <r>
      <rPr>
        <sz val="11"/>
        <color rgb="FF000000"/>
        <rFont val="Calibri"/>
        <family val="2"/>
        <charset val="1"/>
      </rPr>
      <t>rth, Germany</t>
    </r>
    <r>
      <rPr>
        <sz val="11"/>
        <color rgb="FF000000"/>
        <rFont val="Calibri"/>
        <family val="2"/>
        <charset val="1"/>
      </rPr>
      <t>; ca. 1760</t>
    </r>
  </si>
  <si>
    <t>panel 1: yellowing where eytz chaim had been attached at right edge; minor dark spot along top edge</t>
  </si>
  <si>
    <t>panel 1: upper right corner severely crinkled, and to a lesser degree across top margin</t>
  </si>
  <si>
    <t>5-8</t>
  </si>
  <si>
    <t>seam joining panels 1-2 loose in center</t>
  </si>
  <si>
    <t>panel 2: small greenish-grey spot in top margin 0.4 cm dia.</t>
  </si>
  <si>
    <t>11.41 erasure and text correction</t>
  </si>
  <si>
    <t>9-12</t>
  </si>
  <si>
    <t>panel 3: 12.33 horizontal crease</t>
  </si>
  <si>
    <t>8.4 Gen.11:32, charan (or Nun may be unusually tagged)</t>
  </si>
  <si>
    <t>10.3 Gen.16:5 Yodh, u'veynecha</t>
  </si>
  <si>
    <t>11.5 Gen.18:9 Aleph, Yodh, Vav; eylav</t>
  </si>
  <si>
    <t>12.30 Gen.19:33 Vav; uv'qumah</t>
  </si>
  <si>
    <t>13.43 Gen.21:33 Ayin, 'olam</t>
  </si>
  <si>
    <t>13-16</t>
  </si>
  <si>
    <t>17-20</t>
  </si>
  <si>
    <t>14.20 Gen.23:2 Khaph, v'livchota</t>
  </si>
  <si>
    <t>18.37 Gen.27:46 Qof, qatzti</t>
  </si>
  <si>
    <t>15.38 erasure and text correction</t>
  </si>
  <si>
    <t>21-24</t>
  </si>
  <si>
    <t>16.4 erasure and elongation of mem-sophit</t>
  </si>
  <si>
    <t>16.60 erasure and elongation of mem-sophit</t>
  </si>
  <si>
    <t>panel 5: slight warping</t>
  </si>
  <si>
    <t>25-28</t>
  </si>
  <si>
    <t>20.45 Gen.30:41 Tav, hamaqlot</t>
  </si>
  <si>
    <t>20.46 Gen.30:42 Peh Sophit, u'vha'atif</t>
  </si>
  <si>
    <t>22.15 .32:11 Teyt, qatonti</t>
  </si>
  <si>
    <t>22.50 Gen.33:4 Vav, Yodh, Shin, Qof, Hey, Vav; vayishaqehu</t>
  </si>
  <si>
    <t>23.51 Gen.34:31 Zayin, hak'zonah</t>
  </si>
  <si>
    <t>25.38 Gen.37:12 Aleph, Tav; et</t>
  </si>
  <si>
    <t>panel 6: thinning at 24.33-34</t>
  </si>
  <si>
    <t>significant cracking and flaking throughout the scroll</t>
  </si>
  <si>
    <t>29-32</t>
  </si>
  <si>
    <t>33-36</t>
  </si>
  <si>
    <t>31.31 erasure and text correction</t>
  </si>
  <si>
    <t>31.6 margin breach</t>
  </si>
  <si>
    <t>31.17 margin breach</t>
  </si>
  <si>
    <t>32.30 erasure and text correction</t>
  </si>
  <si>
    <t>37-40</t>
  </si>
  <si>
    <t>35.5 Gen.49:12 Chet, chachlili</t>
  </si>
  <si>
    <t>35.58 Gen.50:23 Mem Sophit, sh'leshim</t>
  </si>
  <si>
    <t>36.33 Ex.2:2 Teyt, tov</t>
  </si>
  <si>
    <t>panel 9 klaph weakening, warping, and crinkling in the bottom margin</t>
  </si>
  <si>
    <t>41-44</t>
  </si>
  <si>
    <t>45-48</t>
  </si>
  <si>
    <t>49-52</t>
  </si>
  <si>
    <t>46.7-36 Ex.15:1-19, Song of the Sea (last line: הים \\ ובני ישראל הלכו ביבשה בתוך \\ הים)</t>
  </si>
  <si>
    <t>43.22 Ex.11:8 Tsade, tseh</t>
  </si>
  <si>
    <t>49.25-44 Ex.20:2-17 Ten Commandments</t>
  </si>
  <si>
    <t>53-56</t>
  </si>
  <si>
    <t>50.11-15 Ex. 21:14-17 Laws with death penalty</t>
  </si>
  <si>
    <t>49.28 erasure and text correction</t>
  </si>
  <si>
    <t>49.60 erasure and text correction</t>
  </si>
  <si>
    <t>50.4 erasure and text correction</t>
  </si>
  <si>
    <t>57-60</t>
  </si>
  <si>
    <t>52.31 erasure and text correction</t>
  </si>
  <si>
    <t>55.48-49 erased sopher mark, erasure and text correction</t>
  </si>
  <si>
    <t>61-64</t>
  </si>
  <si>
    <t>58.2-3 erasure and text correction</t>
  </si>
  <si>
    <t>58.50-51 erasure and text correction</t>
  </si>
  <si>
    <t>58.54 erasure and text correction</t>
  </si>
  <si>
    <t>58.59 letter repair to hey</t>
  </si>
  <si>
    <t>58.60 erasure and text correction</t>
  </si>
  <si>
    <t>59.58 erasure and text correction</t>
  </si>
  <si>
    <t>65-68</t>
  </si>
  <si>
    <t>55.27 Ex.28:36 Tsade Sophit, tsits</t>
  </si>
  <si>
    <t>58.47 Ex.32:25 Qof, b'qameyhem (or perhaps joined)</t>
  </si>
  <si>
    <t>65.53 Lev.1:1 Aleph vayiqra</t>
  </si>
  <si>
    <t>59.51 Ex.34:7 Nun, notser</t>
  </si>
  <si>
    <t>60.6 Ex.34:14 Resh, acher</t>
  </si>
  <si>
    <t>60.1 Ex 34:11 Shin, shmar</t>
  </si>
  <si>
    <t>62.22 Ex.38:10 Shin, vahashuqeyhem</t>
  </si>
  <si>
    <t>62.54-55 reinked</t>
  </si>
  <si>
    <t>69-72</t>
  </si>
  <si>
    <t>73-76</t>
  </si>
  <si>
    <t>70.24 erasure and text correction</t>
  </si>
  <si>
    <t>71.19 erasure and text correction</t>
  </si>
  <si>
    <t>72.3 letter repair to taw</t>
  </si>
  <si>
    <t>77-80</t>
  </si>
  <si>
    <t>74.41 erasure and text correction</t>
  </si>
  <si>
    <t xml:space="preserve">panel 19: thinning at 76.33-34 </t>
  </si>
  <si>
    <t>seam joining panels 19-20 loose in center</t>
  </si>
  <si>
    <t>68.50 Lev.6:2 Mem, moqdah</t>
  </si>
  <si>
    <t>Lev.8:15 (70.30) OR Lev.8:23 (70.43), vayishchat (whole word enlarged)</t>
  </si>
  <si>
    <t>72.50 Lev.11:30 Lamed, vahaleta'ah</t>
  </si>
  <si>
    <t>73.6 Lev.11:42 Vav, gachon</t>
  </si>
  <si>
    <t>74.15 Lev.13:33 Gimel, v'hitgaleach</t>
  </si>
  <si>
    <t>78.31-43 Lev.18:6-23 Unlawful sexual relations</t>
  </si>
  <si>
    <t>79.39 erasure and elongation of aleph</t>
  </si>
  <si>
    <t>79.41 erasure and elongation of khaph</t>
  </si>
  <si>
    <t>panel 20: thinning at 80.33-34</t>
  </si>
  <si>
    <t>81.33 erasure and text correction</t>
  </si>
  <si>
    <t>81.34 erasure and text correction</t>
  </si>
  <si>
    <t>81.42 erasure and text correction</t>
  </si>
  <si>
    <t>black</t>
  </si>
  <si>
    <t>84.7 erasure and text correction</t>
  </si>
  <si>
    <t>86.32-87.8 Num.1:20-43 Census of fighting men</t>
  </si>
  <si>
    <t>88.51 Num.3:39 Vav, Aleph, Hey, Resh, Nun; v'aharon</t>
  </si>
  <si>
    <t>88.16 erased sopher mark, letter separation</t>
  </si>
  <si>
    <t>89.50 margin breach</t>
  </si>
  <si>
    <t>89.50 erasure and text correction, compression</t>
  </si>
  <si>
    <t>81-84</t>
  </si>
  <si>
    <t>85-88</t>
  </si>
  <si>
    <t>89-92</t>
  </si>
  <si>
    <t>91.31 erased sopher mark, nature of correction uncertain</t>
  </si>
  <si>
    <t>transition Leviticus to Numbers at col. 86</t>
  </si>
  <si>
    <t>93-96</t>
  </si>
  <si>
    <t>Priestly (Aaronic) Benediction at col. 91</t>
  </si>
  <si>
    <t>Sexual Prohibitions passage at col. 78</t>
  </si>
  <si>
    <t>Middle letter (col. 73) and word (col. 74) of Torah</t>
  </si>
  <si>
    <t>transition Exodus to Leviticus at col. 65</t>
  </si>
  <si>
    <t>13 Attributes of Mercy at col. 59</t>
  </si>
  <si>
    <t>Decalogue (col. 49) &amp; Mishpatim (col. 50)</t>
  </si>
  <si>
    <t>Song of the Sea (col. 46)</t>
  </si>
  <si>
    <t>transition Genesis to Exodus (col. 36)</t>
  </si>
  <si>
    <t>91.39-41 Num.6:24-26 Aaron's Blessing</t>
  </si>
  <si>
    <t>91.57-93.21 Num.7:12-83 Gifts of the twelve tribes</t>
  </si>
  <si>
    <t>89.51 erasure and text correction</t>
  </si>
  <si>
    <t>91.42-43 erasure and text correction</t>
  </si>
  <si>
    <t>97-100</t>
  </si>
  <si>
    <t>panel 24: brownish splotch at 94.40-42</t>
  </si>
  <si>
    <t>panel 9: warping in bottom margin</t>
  </si>
  <si>
    <t>panel 24: warping</t>
  </si>
  <si>
    <t>101-104</t>
  </si>
  <si>
    <t>95.18 erasure and text correction</t>
  </si>
  <si>
    <t>95.27-29 Num.10:35-36; isolated, zed-type nuns</t>
  </si>
  <si>
    <t>94.27 Num.9:10 Hey; r'chokah</t>
  </si>
  <si>
    <t>97.17 Num.13:30 Samekh, vayahas</t>
  </si>
  <si>
    <t>97.23 Num.13:33 Pe, hanefelim</t>
  </si>
  <si>
    <t>97.48 Num.14:17, Yodh, yigdal</t>
  </si>
  <si>
    <t>99.16 erasure and text correction</t>
  </si>
  <si>
    <t>100.26 erasure and text correction</t>
  </si>
  <si>
    <t>105-108</t>
  </si>
  <si>
    <t>101.17 erasure and text correction</t>
  </si>
  <si>
    <t>101.51 erasure and text correction</t>
  </si>
  <si>
    <t>102.58 erasure and text correction</t>
  </si>
  <si>
    <t>103.5 Num. 21:15 Samekh, bsupah</t>
  </si>
  <si>
    <t>103.23 Num.21:30 Resh; asher</t>
  </si>
  <si>
    <t>105.1 Num.24:5, Mem, mah (begins a column if scroll is written vav amudim) *begins the column, but not enlarged</t>
  </si>
  <si>
    <t>105.38 Num.25:11 Yodh, pinchas</t>
  </si>
  <si>
    <t>105.41 Num.25:12 Vav, shalom (or more likely, the vav will be broken in two) *either not broken or ink has run and filled in the break</t>
  </si>
  <si>
    <t>108.35 Num.29:15 Vav; v'isaron</t>
  </si>
  <si>
    <t>107.13 Num.27:5 Nun Sophit, mishpatan *hyper-enlarged (extends through 2 lines of text)</t>
  </si>
  <si>
    <t>erased</t>
  </si>
  <si>
    <t>Beis Yosef</t>
  </si>
  <si>
    <t>significant cracking and fading, but almost all is still legible</t>
  </si>
  <si>
    <t>most intact; 5 to be restitched</t>
  </si>
  <si>
    <t>excellent condition</t>
  </si>
  <si>
    <t>BT</t>
  </si>
  <si>
    <t>107.28 erasure and text correction</t>
  </si>
  <si>
    <t>106.57 letter repair to lamedh</t>
  </si>
  <si>
    <t>106.57 letter repair to shin</t>
  </si>
  <si>
    <t>106.57 letter repair to aleph</t>
  </si>
  <si>
    <t>106.42 letter repair to peh</t>
  </si>
  <si>
    <t>109-112</t>
  </si>
  <si>
    <t>Broken Waw (not broken in this manuscript); hyperenlarged nun Mishpatan</t>
  </si>
  <si>
    <t>113-116</t>
  </si>
  <si>
    <t>transition Numbers to Deuteronomy</t>
  </si>
  <si>
    <t>110.10 erased sopher mark, nature of correction uncertain</t>
  </si>
  <si>
    <t>111.11 erased sopher mark, nature of correction uncertain</t>
  </si>
  <si>
    <t>111.14 erased sopher mark, nature of correction uncertain</t>
  </si>
  <si>
    <t>111.20 erased sopher mark, nature of correction uncertain</t>
  </si>
  <si>
    <t xml:space="preserve">111.22 erased sopher mark, erasure of stray ink speck </t>
  </si>
  <si>
    <t>111.39 erased sopher mark, nature of correction uncertain</t>
  </si>
  <si>
    <t>111.33 erased sopher mark, letter repair to ayin</t>
  </si>
  <si>
    <t>111.34 erased sopher mark, letter repair to lamedh</t>
  </si>
  <si>
    <t>111.40 erased sopher mark, letter repair to ayin</t>
  </si>
  <si>
    <t>panel 28: cols. 111-112 have minor water damage smearing several letters</t>
  </si>
  <si>
    <t>117-120</t>
  </si>
  <si>
    <t>113.10 erasure and text correction</t>
  </si>
  <si>
    <t>113.45 erasure and text correction</t>
  </si>
  <si>
    <t>114.28 erasure and text correction</t>
  </si>
  <si>
    <t>114.25 letter separation</t>
  </si>
  <si>
    <t>119.5 Dt.6:4, Ayin and Daleth, shema and echad; 3 extra words sharing line</t>
  </si>
  <si>
    <t>115.58 Dt.2:33 Khaph Sophit, vanach</t>
  </si>
  <si>
    <t>116.20 Dt.3:11, Sin, eres</t>
  </si>
  <si>
    <t>118.32-38 Dt.5:16-22 Ten Commandments</t>
  </si>
  <si>
    <t>115.2 erasure and text correction</t>
  </si>
  <si>
    <t>115.8 letter repair to shin</t>
  </si>
  <si>
    <t>115.9 erasure and text correction</t>
  </si>
  <si>
    <t>115.19 erasure and text correction</t>
  </si>
  <si>
    <t>115.41 letter repair to mem</t>
  </si>
  <si>
    <t>116.6 erasure and text correction</t>
  </si>
  <si>
    <t>116.12 letter repair to waw</t>
  </si>
  <si>
    <t>116.17 erasure and text correction</t>
  </si>
  <si>
    <t>116.18 letter separation</t>
  </si>
  <si>
    <t>116.41 erasure and text correction</t>
  </si>
  <si>
    <t>116.42 letter repair to hey</t>
  </si>
  <si>
    <t>116.57 erasure and text correction</t>
  </si>
  <si>
    <t>121-124</t>
  </si>
  <si>
    <t>Decalogue (col. 118) and Shema (col. 119)</t>
  </si>
  <si>
    <t>125-128</t>
  </si>
  <si>
    <t>129-132</t>
  </si>
  <si>
    <t>118.7 erasure and text correction</t>
  </si>
  <si>
    <t>118.31 erasure and text correction</t>
  </si>
  <si>
    <t>119.14 erasure and text correction</t>
  </si>
  <si>
    <t>119.32 erasure and text correction</t>
  </si>
  <si>
    <t>120.3 letter repair to hey</t>
  </si>
  <si>
    <t>120.27 letter separation</t>
  </si>
  <si>
    <t>120.36 erasure and text correction</t>
  </si>
  <si>
    <t>120.38 erasure and text correction</t>
  </si>
  <si>
    <t>120.46 letter separation</t>
  </si>
  <si>
    <t>panel 30: thinning at 120.33 (two thin spots in panel) and 120.36 (caused by erasure/correction</t>
  </si>
  <si>
    <t>123.21 erased sopher mark, letter separation</t>
  </si>
  <si>
    <t>123.30 letter repair, elongation to lamedh</t>
  </si>
  <si>
    <t>124.1 erasure and text correction</t>
  </si>
  <si>
    <t>124.2 letter repair to aleph</t>
  </si>
  <si>
    <t>133-135</t>
  </si>
  <si>
    <t>127.7 lacking setumah break bet. Deut. 18:13-14</t>
  </si>
  <si>
    <t>136-138</t>
  </si>
  <si>
    <t>125.55 letter separation</t>
  </si>
  <si>
    <t>panel 32: horizontal crease at 125.41</t>
  </si>
  <si>
    <t>127.9 margin breach</t>
  </si>
  <si>
    <t>127.13 erased sopher mark, letter separation</t>
  </si>
  <si>
    <t>127.31 letter separation</t>
  </si>
  <si>
    <t>127.44 erasure and text correction to Tetragrammaton</t>
  </si>
  <si>
    <t>correction to Tetragrammaton at 127.44</t>
  </si>
  <si>
    <t>127.43 letter separation</t>
  </si>
  <si>
    <t>128.20 erasure and text correction</t>
  </si>
  <si>
    <t>129.42-54 unexpected special formatting of Deuteronomy 23:1-9 (Exclusion from the Assembly of Adonai)</t>
  </si>
  <si>
    <t>Unexpected special formatting of Exclusions from Assembly (Deut. 23:1-9); Curses from Mount Ebal</t>
  </si>
  <si>
    <t>131.21 erasure and text correction</t>
  </si>
  <si>
    <t>131.35 letter separation</t>
  </si>
  <si>
    <t>replacement panel; Moses' Song</t>
  </si>
  <si>
    <t>panel 35: long patch mending holes in col. 138 (last column)</t>
  </si>
  <si>
    <t>134.30 margin breach</t>
  </si>
  <si>
    <t>134.38 Dt.29:28 Lamed, Nun, Vav, Vav, Lamed, Beit, Nun, Yodh, Nun, Vav, Ayin; lanu u'l'vaneynu ad</t>
  </si>
  <si>
    <t>132.8-23 Dt.27:14-26 curses from Ebal</t>
  </si>
  <si>
    <t>136.8-137.18 Dt.32:1-43 Moses' Song</t>
  </si>
  <si>
    <t>120.60 Dt.9:24 Mem, mamrim</t>
  </si>
  <si>
    <t>136.36 Dt.32:18 Yodh, teshi</t>
  </si>
  <si>
    <t>121.40 Dt. 11:21 Tsade Sophit, ha'arets</t>
  </si>
  <si>
    <t>127.6 Dt.18:13 Tav, tamim</t>
  </si>
  <si>
    <t>129.9 Dt.22:6 Qoph, qan</t>
  </si>
  <si>
    <t>133.53 Dt.28:68 Khaph, v'hitmacartem</t>
  </si>
  <si>
    <t>134.37 Dt.29:27 Lamedh, vayashlichem</t>
  </si>
  <si>
    <t>136.12 Dt.32:4 Tsade, hatsur</t>
  </si>
  <si>
    <t>136.14 Dt.32:5 Peh, u'f'taltol</t>
  </si>
  <si>
    <t>136.15 Dt.32:6 Hey, haladonai (letter may be separated as well)</t>
  </si>
  <si>
    <t>138.29 Dt.33:29 Aleph, ashrecha</t>
  </si>
  <si>
    <t>132.20 erased sopher mark, nature of correction uncertain</t>
  </si>
  <si>
    <t>132.22 letter separation</t>
  </si>
  <si>
    <r>
      <rPr>
        <b/>
        <sz val="11"/>
        <color rgb="FF000000"/>
        <rFont val="Calibri"/>
        <family val="2"/>
      </rPr>
      <t>133.49 unexpected enlarged aleph in וד</t>
    </r>
    <r>
      <rPr>
        <b/>
        <u/>
        <sz val="11"/>
        <color rgb="FF000000"/>
        <rFont val="Calibri"/>
        <family val="2"/>
      </rPr>
      <t>א</t>
    </r>
    <r>
      <rPr>
        <b/>
        <sz val="11"/>
        <color rgb="FF000000"/>
        <rFont val="Calibri"/>
        <family val="2"/>
      </rPr>
      <t>בון at Deut. 28:65</t>
    </r>
  </si>
  <si>
    <t>134.2 erased sopher mark, nature of correction uncertain</t>
  </si>
  <si>
    <t>134.9 erased sopher mark, letter separation</t>
  </si>
  <si>
    <t>134.30 letter separation</t>
  </si>
  <si>
    <t>135.7 letter separation</t>
  </si>
  <si>
    <t>135.10 letter separation</t>
  </si>
  <si>
    <t>136.29 letter separation</t>
  </si>
  <si>
    <t>136.55 letter repair to shin</t>
  </si>
  <si>
    <t>panel 35: brown spotting in margin bet. cols. 136-137 and around patched holes in col. 138</t>
  </si>
  <si>
    <t>panel 35: hole in tailpiece after col. 138, where eytz chayim (stave) would attach</t>
  </si>
  <si>
    <t>panel 35: small tear in bottom margin, mended but paste mend is eroding; tears at leftmost edge of final panel, where eytz chayim (stave) had been attached</t>
  </si>
  <si>
    <t>137.59 letter separation</t>
  </si>
  <si>
    <t>138.31 letter separation</t>
  </si>
  <si>
    <t>103 total (Genesis: 7, Exodus: 11, Leviticus: 10, Number: 27, Deuteronomy: 48)</t>
  </si>
  <si>
    <t>91 ft 2 1/2 in (2780 cm)</t>
  </si>
  <si>
    <t>waw of shalom in Numbers 25:12 (105.41) does NOT appear broken or suspended; 1 replacement panel at end from a 59 line/column tradition (no missing or duplicated text)</t>
  </si>
  <si>
    <t>panel 35 (last panel) by a different hand; Beis Yosef (as the rest), but has only 59 lines per column rather than 60, and bears beaded tagin rather than simple; no missing or duplicated text</t>
  </si>
  <si>
    <t>seam joining panels 21-22 loose stitches near top</t>
  </si>
  <si>
    <t>seam joining panels 23-24, loose at bottom</t>
  </si>
  <si>
    <t>seam joining panels 25-26 loose at bottom</t>
  </si>
  <si>
    <t>seam joining panels 30-31 loose at center</t>
  </si>
  <si>
    <t>seam joining panels 31-32 loose in center</t>
  </si>
  <si>
    <t>seam joining panels 33-34 loose stitches near bottom</t>
  </si>
  <si>
    <t>all are unadorned until panel 35 (replacement panel), in which they are all beaded; triple-dagger tagin on sha'atnez getz letters (שעטנזגצ); double dagger tagin on aleph; single tag on beit, dalet, hey, chet, yodh, qoph, and taw</t>
  </si>
  <si>
    <t>tented chet per tradition of Rabbeinu Tam; peh drops below baseline with side barb; arm of tsade point inward; rounded floor on shin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</si>
</sst>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FF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i/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</font>
    <font>
      <i/>
      <sz val="11"/>
      <color theme="1"/>
      <name val="Calibri"/>
      <family val="2"/>
    </font>
    <font>
      <b/>
      <u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5" fillId="0" borderId="0" xfId="0" applyFont="1"/>
    <xf numFmtId="0" fontId="5" fillId="0" borderId="0" xfId="0" applyFont="1" applyAlignment="1">
      <alignment horizontal="right"/>
    </xf>
    <xf numFmtId="49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0" fontId="0" fillId="0" borderId="0" xfId="0" applyFill="1"/>
    <xf numFmtId="49" fontId="5" fillId="0" borderId="0" xfId="0" applyNumberFormat="1" applyFont="1" applyAlignment="1">
      <alignment horizontal="left" vertical="top" wrapText="1"/>
    </xf>
    <xf numFmtId="13" fontId="0" fillId="0" borderId="0" xfId="0" applyNumberFormat="1" applyAlignment="1">
      <alignment horizontal="left"/>
    </xf>
    <xf numFmtId="12" fontId="0" fillId="0" borderId="0" xfId="0" applyNumberFormat="1" applyAlignment="1">
      <alignment horizontal="right"/>
    </xf>
    <xf numFmtId="49" fontId="8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49" fontId="11" fillId="0" borderId="0" xfId="0" applyNumberFormat="1" applyFont="1" applyAlignment="1">
      <alignment horizontal="left" vertical="top" wrapText="1"/>
    </xf>
    <xf numFmtId="13" fontId="0" fillId="0" borderId="0" xfId="0" applyNumberFormat="1" applyAlignment="1">
      <alignment horizontal="right"/>
    </xf>
    <xf numFmtId="0" fontId="1" fillId="0" borderId="0" xfId="0" applyFont="1" applyBorder="1" applyAlignment="1">
      <alignment horizontal="center"/>
    </xf>
    <xf numFmtId="49" fontId="5" fillId="0" borderId="0" xfId="0" applyNumberFormat="1" applyFont="1" applyAlignment="1">
      <alignment horizontal="left" vertical="top" wrapText="1"/>
    </xf>
    <xf numFmtId="49" fontId="0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36"/>
  <sheetViews>
    <sheetView tabSelected="1" zoomScaleNormal="100" workbookViewId="0">
      <selection activeCell="B23" sqref="B23"/>
    </sheetView>
  </sheetViews>
  <sheetFormatPr defaultRowHeight="15" x14ac:dyDescent="0.25"/>
  <cols>
    <col min="1" max="1" width="18"/>
    <col min="2" max="2" width="24" customWidth="1"/>
    <col min="3" max="1025" width="8.5703125"/>
  </cols>
  <sheetData>
    <row r="2" spans="1:2" x14ac:dyDescent="0.25">
      <c r="A2" s="1" t="s">
        <v>0</v>
      </c>
      <c r="B2" t="s">
        <v>65</v>
      </c>
    </row>
    <row r="3" spans="1:2" x14ac:dyDescent="0.25">
      <c r="A3" t="s">
        <v>1</v>
      </c>
      <c r="B3" t="s">
        <v>75</v>
      </c>
    </row>
    <row r="4" spans="1:2" x14ac:dyDescent="0.25">
      <c r="A4" t="s">
        <v>2</v>
      </c>
      <c r="B4" t="s">
        <v>66</v>
      </c>
    </row>
    <row r="5" spans="1:2" x14ac:dyDescent="0.25">
      <c r="A5" t="s">
        <v>3</v>
      </c>
      <c r="B5" t="s">
        <v>67</v>
      </c>
    </row>
    <row r="6" spans="1:2" x14ac:dyDescent="0.25">
      <c r="A6" s="23" t="s">
        <v>4</v>
      </c>
      <c r="B6" t="s">
        <v>68</v>
      </c>
    </row>
    <row r="7" spans="1:2" x14ac:dyDescent="0.25">
      <c r="A7" s="23" t="s">
        <v>5</v>
      </c>
      <c r="B7" t="s">
        <v>169</v>
      </c>
    </row>
    <row r="9" spans="1:2" x14ac:dyDescent="0.25">
      <c r="A9" s="1" t="s">
        <v>6</v>
      </c>
    </row>
    <row r="10" spans="1:2" s="7" customFormat="1" x14ac:dyDescent="0.25">
      <c r="A10" s="7" t="s">
        <v>7</v>
      </c>
      <c r="B10" s="7" t="s">
        <v>331</v>
      </c>
    </row>
    <row r="11" spans="1:2" s="7" customFormat="1" x14ac:dyDescent="0.25">
      <c r="A11" s="7" t="s">
        <v>8</v>
      </c>
      <c r="B11" s="7" t="s">
        <v>69</v>
      </c>
    </row>
    <row r="12" spans="1:2" s="7" customFormat="1" x14ac:dyDescent="0.25">
      <c r="A12" s="7" t="s">
        <v>9</v>
      </c>
      <c r="B12" s="25" t="s">
        <v>70</v>
      </c>
    </row>
    <row r="13" spans="1:2" s="7" customFormat="1" x14ac:dyDescent="0.25">
      <c r="A13" s="7" t="s">
        <v>58</v>
      </c>
      <c r="B13" s="7" t="s">
        <v>71</v>
      </c>
    </row>
    <row r="14" spans="1:2" s="7" customFormat="1" x14ac:dyDescent="0.25">
      <c r="A14" s="7" t="s">
        <v>10</v>
      </c>
      <c r="B14" s="7">
        <v>60</v>
      </c>
    </row>
    <row r="15" spans="1:2" s="7" customFormat="1" x14ac:dyDescent="0.25">
      <c r="A15" s="7" t="s">
        <v>62</v>
      </c>
      <c r="B15" s="7">
        <v>36.825000000000003</v>
      </c>
    </row>
    <row r="16" spans="1:2" s="7" customFormat="1" x14ac:dyDescent="0.25">
      <c r="A16" s="7" t="s">
        <v>11</v>
      </c>
      <c r="B16" s="7">
        <v>35</v>
      </c>
    </row>
    <row r="17" spans="1:2" s="7" customFormat="1" x14ac:dyDescent="0.25">
      <c r="A17" s="7" t="s">
        <v>12</v>
      </c>
      <c r="B17" s="7">
        <v>138</v>
      </c>
    </row>
    <row r="19" spans="1:2" x14ac:dyDescent="0.25">
      <c r="A19" s="1" t="s">
        <v>13</v>
      </c>
    </row>
    <row r="20" spans="1:2" ht="132" customHeight="1" x14ac:dyDescent="0.25">
      <c r="A20" s="8" t="s">
        <v>14</v>
      </c>
      <c r="B20" s="9" t="s">
        <v>340</v>
      </c>
    </row>
    <row r="21" spans="1:2" x14ac:dyDescent="0.25">
      <c r="A21" t="s">
        <v>15</v>
      </c>
      <c r="B21" t="s">
        <v>219</v>
      </c>
    </row>
    <row r="22" spans="1:2" x14ac:dyDescent="0.25">
      <c r="A22" t="s">
        <v>16</v>
      </c>
      <c r="B22" t="s">
        <v>341</v>
      </c>
    </row>
    <row r="23" spans="1:2" x14ac:dyDescent="0.25">
      <c r="A23" t="s">
        <v>17</v>
      </c>
    </row>
    <row r="24" spans="1:2" x14ac:dyDescent="0.25">
      <c r="A24" t="s">
        <v>18</v>
      </c>
    </row>
    <row r="25" spans="1:2" x14ac:dyDescent="0.25">
      <c r="A25" t="s">
        <v>19</v>
      </c>
    </row>
    <row r="26" spans="1:2" x14ac:dyDescent="0.25">
      <c r="A26" t="s">
        <v>54</v>
      </c>
      <c r="B26" t="s">
        <v>218</v>
      </c>
    </row>
    <row r="27" spans="1:2" x14ac:dyDescent="0.25">
      <c r="A27" t="s">
        <v>20</v>
      </c>
      <c r="B27" t="s">
        <v>330</v>
      </c>
    </row>
    <row r="29" spans="1:2" x14ac:dyDescent="0.25">
      <c r="A29" s="1" t="s">
        <v>21</v>
      </c>
    </row>
    <row r="30" spans="1:2" ht="45" x14ac:dyDescent="0.25">
      <c r="A30" t="s">
        <v>22</v>
      </c>
      <c r="B30" s="11" t="s">
        <v>220</v>
      </c>
    </row>
    <row r="31" spans="1:2" x14ac:dyDescent="0.25">
      <c r="A31" t="s">
        <v>23</v>
      </c>
      <c r="B31" t="s">
        <v>221</v>
      </c>
    </row>
    <row r="32" spans="1:2" x14ac:dyDescent="0.25">
      <c r="A32" t="s">
        <v>24</v>
      </c>
      <c r="B32" t="s">
        <v>222</v>
      </c>
    </row>
    <row r="34" spans="1:2" ht="135" x14ac:dyDescent="0.25">
      <c r="A34" t="s">
        <v>56</v>
      </c>
      <c r="B34" s="11" t="s">
        <v>332</v>
      </c>
    </row>
    <row r="36" spans="1:2" x14ac:dyDescent="0.25">
      <c r="A36" t="s">
        <v>57</v>
      </c>
      <c r="B36" t="s">
        <v>223</v>
      </c>
    </row>
  </sheetData>
  <pageMargins left="0.7" right="0.7" top="0.75" bottom="0.75" header="0.51180555555555496" footer="0.51180555555555496"/>
  <pageSetup firstPageNumber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8"/>
  <sheetViews>
    <sheetView topLeftCell="B47" zoomScaleNormal="100" workbookViewId="0">
      <selection activeCell="E37" sqref="E37"/>
    </sheetView>
  </sheetViews>
  <sheetFormatPr defaultRowHeight="15" x14ac:dyDescent="0.25"/>
  <cols>
    <col min="1" max="1" width="12.7109375" customWidth="1"/>
    <col min="2" max="2" width="8.5703125" style="14"/>
    <col min="3" max="3" width="11.140625" style="10" customWidth="1"/>
    <col min="4" max="4" width="11.42578125" style="16" customWidth="1"/>
    <col min="5" max="5" width="24.140625" style="7" customWidth="1"/>
    <col min="6" max="6" width="62" bestFit="1" customWidth="1"/>
    <col min="7" max="7" width="8.5703125"/>
    <col min="8" max="8" width="8.5703125" style="10"/>
    <col min="9" max="1023" width="8.5703125"/>
  </cols>
  <sheetData>
    <row r="1" spans="1:23" x14ac:dyDescent="0.25">
      <c r="A1" s="1"/>
      <c r="B1" s="20"/>
      <c r="C1" s="32" t="s">
        <v>52</v>
      </c>
      <c r="D1" s="32"/>
      <c r="E1" s="18"/>
      <c r="F1" s="1"/>
      <c r="G1" s="10"/>
    </row>
    <row r="2" spans="1:23" x14ac:dyDescent="0.25">
      <c r="A2" s="1" t="s">
        <v>49</v>
      </c>
      <c r="B2" s="20" t="s">
        <v>50</v>
      </c>
      <c r="C2" s="15" t="s">
        <v>61</v>
      </c>
      <c r="D2" s="17" t="s">
        <v>25</v>
      </c>
      <c r="E2" s="19" t="s">
        <v>51</v>
      </c>
      <c r="F2" s="12" t="s">
        <v>26</v>
      </c>
      <c r="G2" s="13" t="s">
        <v>60</v>
      </c>
      <c r="H2" s="13" t="s">
        <v>59</v>
      </c>
    </row>
    <row r="3" spans="1:23" x14ac:dyDescent="0.25">
      <c r="A3">
        <v>1</v>
      </c>
      <c r="B3" s="14" t="s">
        <v>72</v>
      </c>
      <c r="C3" s="26">
        <v>32.5</v>
      </c>
      <c r="D3" s="16">
        <v>82.6</v>
      </c>
      <c r="E3" s="7">
        <v>60</v>
      </c>
      <c r="G3">
        <v>1</v>
      </c>
      <c r="H3" s="14" t="s">
        <v>63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x14ac:dyDescent="0.25">
      <c r="A4">
        <v>2</v>
      </c>
      <c r="B4" s="14" t="s">
        <v>78</v>
      </c>
      <c r="C4" s="26">
        <v>31.875</v>
      </c>
      <c r="D4" s="16">
        <v>81</v>
      </c>
      <c r="E4" s="7">
        <v>60</v>
      </c>
      <c r="H4" s="14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>
        <v>3</v>
      </c>
      <c r="B5" s="14" t="s">
        <v>82</v>
      </c>
      <c r="C5" s="10">
        <v>32</v>
      </c>
      <c r="D5" s="16">
        <v>81.3</v>
      </c>
      <c r="E5" s="7">
        <v>60</v>
      </c>
      <c r="H5" s="14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x14ac:dyDescent="0.25">
      <c r="A6">
        <v>4</v>
      </c>
      <c r="B6" s="14" t="s">
        <v>89</v>
      </c>
      <c r="C6" s="26">
        <v>33.5</v>
      </c>
      <c r="D6" s="16">
        <v>85.6</v>
      </c>
      <c r="E6" s="7">
        <v>60</v>
      </c>
      <c r="H6" s="14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>
        <v>5</v>
      </c>
      <c r="B7" s="14" t="s">
        <v>90</v>
      </c>
      <c r="C7" s="26">
        <v>32.875</v>
      </c>
      <c r="D7" s="16">
        <v>83.5</v>
      </c>
      <c r="E7" s="7">
        <v>60</v>
      </c>
      <c r="H7" s="14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>
        <v>6</v>
      </c>
      <c r="B8" s="14" t="s">
        <v>94</v>
      </c>
      <c r="C8" s="26">
        <v>31.75</v>
      </c>
      <c r="D8" s="16">
        <v>80.900000000000006</v>
      </c>
      <c r="E8" s="7">
        <v>60</v>
      </c>
      <c r="H8" s="14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>
        <v>7</v>
      </c>
      <c r="B9" s="14" t="s">
        <v>98</v>
      </c>
      <c r="C9" s="10">
        <v>32</v>
      </c>
      <c r="D9" s="16">
        <v>81.3</v>
      </c>
      <c r="E9" s="7">
        <v>60</v>
      </c>
      <c r="H9" s="14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>
        <v>8</v>
      </c>
      <c r="B10" s="14" t="s">
        <v>107</v>
      </c>
      <c r="C10" s="10">
        <v>30</v>
      </c>
      <c r="D10" s="16">
        <v>76.2</v>
      </c>
      <c r="E10" s="7">
        <v>60</v>
      </c>
      <c r="H10" s="14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>
        <v>9</v>
      </c>
      <c r="B11" s="14" t="s">
        <v>108</v>
      </c>
      <c r="C11" s="26">
        <v>32.75</v>
      </c>
      <c r="D11" s="16">
        <v>83.2</v>
      </c>
      <c r="E11" s="7">
        <v>60</v>
      </c>
      <c r="F11" t="s">
        <v>189</v>
      </c>
      <c r="H11" s="14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>
        <v>10</v>
      </c>
      <c r="B12" s="14" t="s">
        <v>113</v>
      </c>
      <c r="C12" s="10">
        <v>30</v>
      </c>
      <c r="D12" s="16">
        <v>76.2</v>
      </c>
      <c r="E12" s="7">
        <v>60</v>
      </c>
      <c r="H12" s="14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>
        <v>11</v>
      </c>
      <c r="B13" s="14" t="s">
        <v>118</v>
      </c>
      <c r="C13" s="26">
        <v>31.625</v>
      </c>
      <c r="D13" s="16">
        <v>80.3</v>
      </c>
      <c r="E13" s="7">
        <v>60</v>
      </c>
      <c r="H13" s="14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>
        <v>12</v>
      </c>
      <c r="B14" s="14" t="s">
        <v>119</v>
      </c>
      <c r="C14" s="31">
        <v>33.4375</v>
      </c>
      <c r="D14" s="16">
        <v>85</v>
      </c>
      <c r="E14" s="7">
        <v>60</v>
      </c>
      <c r="F14" t="s">
        <v>188</v>
      </c>
      <c r="H14" s="14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x14ac:dyDescent="0.25">
      <c r="A15">
        <v>13</v>
      </c>
      <c r="B15" s="14" t="s">
        <v>120</v>
      </c>
      <c r="C15" s="26">
        <v>32.625</v>
      </c>
      <c r="D15" s="16">
        <v>82.9</v>
      </c>
      <c r="E15" s="7">
        <v>60</v>
      </c>
      <c r="F15" t="s">
        <v>187</v>
      </c>
      <c r="H15" s="14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25">
      <c r="A16">
        <v>14</v>
      </c>
      <c r="B16" s="14" t="s">
        <v>124</v>
      </c>
      <c r="C16" s="10">
        <v>33</v>
      </c>
      <c r="D16" s="16">
        <v>83.8</v>
      </c>
      <c r="E16" s="7">
        <v>60</v>
      </c>
      <c r="H16" s="1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x14ac:dyDescent="0.25">
      <c r="A17">
        <v>15</v>
      </c>
      <c r="B17" s="14" t="s">
        <v>129</v>
      </c>
      <c r="C17" s="26">
        <v>30.25</v>
      </c>
      <c r="D17" s="16">
        <v>76.900000000000006</v>
      </c>
      <c r="E17" s="7">
        <v>60</v>
      </c>
      <c r="F17" t="s">
        <v>186</v>
      </c>
      <c r="H17" s="14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x14ac:dyDescent="0.25">
      <c r="A18">
        <v>16</v>
      </c>
      <c r="B18" s="14" t="s">
        <v>132</v>
      </c>
      <c r="C18" s="26">
        <v>30.125</v>
      </c>
      <c r="D18" s="16">
        <v>76.599999999999994</v>
      </c>
      <c r="E18" s="7">
        <v>60</v>
      </c>
      <c r="H18" s="14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x14ac:dyDescent="0.25">
      <c r="A19">
        <v>17</v>
      </c>
      <c r="B19" s="14" t="s">
        <v>139</v>
      </c>
      <c r="C19" s="26">
        <v>31.25</v>
      </c>
      <c r="D19" s="16">
        <v>79.3</v>
      </c>
      <c r="E19" s="7">
        <v>60</v>
      </c>
      <c r="F19" t="s">
        <v>185</v>
      </c>
      <c r="H19" s="14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x14ac:dyDescent="0.25">
      <c r="A20">
        <v>18</v>
      </c>
      <c r="B20" s="14" t="s">
        <v>148</v>
      </c>
      <c r="C20" s="26">
        <v>31.75</v>
      </c>
      <c r="D20" s="16">
        <v>80.900000000000006</v>
      </c>
      <c r="E20" s="7">
        <v>60</v>
      </c>
      <c r="H20" s="14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x14ac:dyDescent="0.25">
      <c r="A21">
        <v>19</v>
      </c>
      <c r="B21" s="14" t="s">
        <v>149</v>
      </c>
      <c r="C21" s="10">
        <v>31</v>
      </c>
      <c r="D21" s="16">
        <v>78.7</v>
      </c>
      <c r="E21" s="7">
        <v>60</v>
      </c>
      <c r="F21" t="s">
        <v>184</v>
      </c>
      <c r="H21" s="14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x14ac:dyDescent="0.25">
      <c r="A22">
        <v>20</v>
      </c>
      <c r="B22" s="14" t="s">
        <v>153</v>
      </c>
      <c r="C22" s="26">
        <v>31.875</v>
      </c>
      <c r="D22" s="16">
        <v>81</v>
      </c>
      <c r="E22" s="7">
        <v>60</v>
      </c>
      <c r="F22" t="s">
        <v>183</v>
      </c>
      <c r="H22" s="1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x14ac:dyDescent="0.25">
      <c r="A23">
        <v>21</v>
      </c>
      <c r="B23" s="14" t="s">
        <v>176</v>
      </c>
      <c r="C23" s="26">
        <v>32.625</v>
      </c>
      <c r="D23" s="16">
        <v>82.9</v>
      </c>
      <c r="E23" s="7">
        <v>60</v>
      </c>
      <c r="H23" s="14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27.6" customHeight="1" x14ac:dyDescent="0.25">
      <c r="A24">
        <v>22</v>
      </c>
      <c r="B24" s="14" t="s">
        <v>177</v>
      </c>
      <c r="C24" s="26">
        <v>31.5</v>
      </c>
      <c r="D24" s="16">
        <v>80</v>
      </c>
      <c r="E24" s="7">
        <v>60</v>
      </c>
      <c r="F24" t="s">
        <v>180</v>
      </c>
      <c r="H24" s="14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5">
      <c r="A25">
        <v>23</v>
      </c>
      <c r="B25" s="14" t="s">
        <v>178</v>
      </c>
      <c r="C25" s="10">
        <v>32</v>
      </c>
      <c r="D25" s="16">
        <v>81.3</v>
      </c>
      <c r="E25" s="7">
        <v>60</v>
      </c>
      <c r="F25" t="s">
        <v>182</v>
      </c>
      <c r="H25" s="14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x14ac:dyDescent="0.25">
      <c r="A26">
        <v>24</v>
      </c>
      <c r="B26" s="14" t="s">
        <v>181</v>
      </c>
      <c r="C26" s="26">
        <v>30.75</v>
      </c>
      <c r="D26" s="16">
        <v>78.099999999999994</v>
      </c>
      <c r="E26" s="7">
        <v>60</v>
      </c>
      <c r="F26" t="s">
        <v>35</v>
      </c>
      <c r="H26" s="14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x14ac:dyDescent="0.25">
      <c r="A27">
        <v>25</v>
      </c>
      <c r="B27" s="14" t="s">
        <v>194</v>
      </c>
      <c r="C27" s="26">
        <v>31.5</v>
      </c>
      <c r="D27" s="16">
        <v>80</v>
      </c>
      <c r="E27" s="7">
        <v>60</v>
      </c>
      <c r="H27" s="14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x14ac:dyDescent="0.25">
      <c r="A28">
        <v>26</v>
      </c>
      <c r="B28" s="14" t="s">
        <v>198</v>
      </c>
      <c r="C28" s="26">
        <v>33.625</v>
      </c>
      <c r="D28" s="16">
        <v>85.5</v>
      </c>
      <c r="E28" s="7">
        <v>60</v>
      </c>
      <c r="H28" s="14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x14ac:dyDescent="0.25">
      <c r="A29">
        <v>27</v>
      </c>
      <c r="B29" s="14" t="s">
        <v>207</v>
      </c>
      <c r="C29" s="10">
        <v>32</v>
      </c>
      <c r="D29" s="16">
        <v>81.3</v>
      </c>
      <c r="E29" s="7">
        <v>60</v>
      </c>
      <c r="F29" t="s">
        <v>230</v>
      </c>
      <c r="H29" s="14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x14ac:dyDescent="0.25">
      <c r="A30">
        <v>28</v>
      </c>
      <c r="B30" s="14" t="s">
        <v>229</v>
      </c>
      <c r="C30" s="10">
        <v>31</v>
      </c>
      <c r="D30" s="16">
        <v>78.7</v>
      </c>
      <c r="E30" s="7">
        <v>60</v>
      </c>
      <c r="H30" s="14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x14ac:dyDescent="0.25">
      <c r="A31">
        <v>29</v>
      </c>
      <c r="B31" s="14" t="s">
        <v>231</v>
      </c>
      <c r="C31" s="26">
        <v>31.75</v>
      </c>
      <c r="D31" s="16">
        <v>80.7</v>
      </c>
      <c r="E31" s="7">
        <v>60</v>
      </c>
      <c r="F31" t="s">
        <v>232</v>
      </c>
      <c r="H31" s="14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x14ac:dyDescent="0.25">
      <c r="A32">
        <v>30</v>
      </c>
      <c r="B32" s="14" t="s">
        <v>243</v>
      </c>
      <c r="C32" s="26">
        <v>31.75</v>
      </c>
      <c r="D32" s="16">
        <v>80.7</v>
      </c>
      <c r="E32" s="7">
        <v>60</v>
      </c>
      <c r="F32" t="s">
        <v>265</v>
      </c>
      <c r="H32" s="1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x14ac:dyDescent="0.25">
      <c r="A33">
        <v>31</v>
      </c>
      <c r="B33" s="14" t="s">
        <v>264</v>
      </c>
      <c r="C33" s="26">
        <v>32.25</v>
      </c>
      <c r="D33" s="16">
        <v>81.900000000000006</v>
      </c>
      <c r="E33" s="7">
        <v>60</v>
      </c>
      <c r="H33" s="14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x14ac:dyDescent="0.25">
      <c r="A34">
        <v>32</v>
      </c>
      <c r="B34" s="14" t="s">
        <v>266</v>
      </c>
      <c r="C34" s="26">
        <v>30.5</v>
      </c>
      <c r="D34" s="16">
        <v>77.5</v>
      </c>
      <c r="E34" s="7">
        <v>60</v>
      </c>
      <c r="F34" t="s">
        <v>291</v>
      </c>
      <c r="H34" s="14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x14ac:dyDescent="0.25">
      <c r="A35">
        <v>33</v>
      </c>
      <c r="B35" s="14" t="s">
        <v>267</v>
      </c>
      <c r="C35" s="10">
        <v>31</v>
      </c>
      <c r="D35" s="16">
        <v>78.7</v>
      </c>
      <c r="E35" s="7">
        <v>60</v>
      </c>
      <c r="F35" t="s">
        <v>295</v>
      </c>
      <c r="H35" s="14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x14ac:dyDescent="0.25">
      <c r="A36">
        <v>34</v>
      </c>
      <c r="B36" s="14" t="s">
        <v>282</v>
      </c>
      <c r="C36" s="26">
        <v>24.25</v>
      </c>
      <c r="D36" s="16">
        <v>61.8</v>
      </c>
      <c r="E36" s="7">
        <v>60</v>
      </c>
      <c r="H36" s="14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x14ac:dyDescent="0.25">
      <c r="A37">
        <v>35</v>
      </c>
      <c r="B37" s="14" t="s">
        <v>284</v>
      </c>
      <c r="C37" s="26">
        <v>21.125</v>
      </c>
      <c r="D37" s="16">
        <v>53.7</v>
      </c>
      <c r="E37" s="7">
        <v>59</v>
      </c>
      <c r="F37" t="s">
        <v>298</v>
      </c>
      <c r="H37" s="14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x14ac:dyDescent="0.25">
      <c r="H38" s="14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x14ac:dyDescent="0.25">
      <c r="H39" s="14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x14ac:dyDescent="0.25">
      <c r="H40" s="14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x14ac:dyDescent="0.25">
      <c r="H41" s="14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x14ac:dyDescent="0.25">
      <c r="H42" s="14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x14ac:dyDescent="0.25">
      <c r="H43" s="14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x14ac:dyDescent="0.25">
      <c r="H44" s="14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x14ac:dyDescent="0.25">
      <c r="H45" s="14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x14ac:dyDescent="0.25">
      <c r="H46" s="14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x14ac:dyDescent="0.25">
      <c r="H47" s="14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x14ac:dyDescent="0.25">
      <c r="H48" s="14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3:23" x14ac:dyDescent="0.25">
      <c r="H49" s="14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3:23" x14ac:dyDescent="0.25">
      <c r="H50" s="14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3:23" x14ac:dyDescent="0.25">
      <c r="H51" s="14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3:23" x14ac:dyDescent="0.25">
      <c r="H52" s="14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3:23" x14ac:dyDescent="0.25">
      <c r="H53" s="14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3:23" x14ac:dyDescent="0.25">
      <c r="H54" s="14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3:23" x14ac:dyDescent="0.25">
      <c r="H55" s="14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3:23" x14ac:dyDescent="0.25">
      <c r="H56" s="14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3:23" x14ac:dyDescent="0.25">
      <c r="H57" s="14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3:23" x14ac:dyDescent="0.25">
      <c r="H58" s="14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3:23" x14ac:dyDescent="0.25">
      <c r="H59" s="14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3:23" x14ac:dyDescent="0.25">
      <c r="C60" s="16"/>
      <c r="D60" s="16">
        <f>SUM(D3:D59)</f>
        <v>2779.9999999999995</v>
      </c>
    </row>
    <row r="68" ht="45.6" customHeight="1" x14ac:dyDescent="0.25"/>
  </sheetData>
  <mergeCells count="1"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topLeftCell="N44" zoomScale="98" zoomScaleNormal="25" workbookViewId="0">
      <selection activeCell="Q51" sqref="Q51"/>
    </sheetView>
  </sheetViews>
  <sheetFormatPr defaultColWidth="8.85546875" defaultRowHeight="15" x14ac:dyDescent="0.25"/>
  <cols>
    <col min="1" max="1" width="16" style="2"/>
    <col min="2" max="2" width="17.7109375" style="2"/>
    <col min="3" max="3" width="13.85546875" style="2"/>
    <col min="4" max="4" width="18" style="2"/>
    <col min="5" max="5" width="18.42578125" style="2"/>
    <col min="6" max="6" width="12.5703125" style="2"/>
    <col min="7" max="7" width="13.5703125" style="2"/>
    <col min="8" max="8" width="14.85546875" style="2"/>
    <col min="9" max="9" width="18.140625" style="2"/>
    <col min="10" max="10" width="18.140625" style="2" customWidth="1"/>
    <col min="11" max="11" width="18.5703125" style="2" customWidth="1"/>
    <col min="12" max="12" width="14.140625" style="2" customWidth="1"/>
    <col min="13" max="13" width="15.5703125" style="2" customWidth="1"/>
    <col min="14" max="14" width="15.7109375" style="2" customWidth="1"/>
    <col min="15" max="15" width="15.28515625" style="2" customWidth="1"/>
    <col min="16" max="16" width="14.85546875" style="2" customWidth="1"/>
    <col min="17" max="17" width="15.42578125" style="2" customWidth="1"/>
    <col min="18" max="1024" width="8.5703125" style="2"/>
    <col min="1025" max="16384" width="8.85546875" style="2"/>
  </cols>
  <sheetData>
    <row r="1" spans="1:17" ht="19.5" customHeight="1" x14ac:dyDescent="0.25">
      <c r="A1" s="34" t="s">
        <v>27</v>
      </c>
      <c r="B1" s="34"/>
      <c r="C1" s="34"/>
      <c r="D1" s="3"/>
      <c r="E1" s="3"/>
      <c r="F1" s="3"/>
      <c r="G1" s="3"/>
      <c r="H1" s="35" t="s">
        <v>28</v>
      </c>
      <c r="I1" s="35"/>
      <c r="J1" s="33" t="s">
        <v>29</v>
      </c>
      <c r="K1" s="33"/>
      <c r="L1" s="33" t="s">
        <v>30</v>
      </c>
      <c r="M1" s="33"/>
      <c r="N1" s="33" t="s">
        <v>31</v>
      </c>
      <c r="O1" s="33"/>
      <c r="P1" s="33" t="s">
        <v>32</v>
      </c>
      <c r="Q1" s="33"/>
    </row>
    <row r="2" spans="1:17" ht="45" x14ac:dyDescent="0.25">
      <c r="A2" s="3" t="s">
        <v>33</v>
      </c>
      <c r="B2" s="3" t="s">
        <v>34</v>
      </c>
      <c r="C2" s="3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  <c r="I2" s="3" t="s">
        <v>41</v>
      </c>
      <c r="J2" s="3" t="s">
        <v>40</v>
      </c>
      <c r="K2" s="3" t="s">
        <v>41</v>
      </c>
      <c r="L2" s="3" t="s">
        <v>40</v>
      </c>
      <c r="M2" s="3" t="s">
        <v>41</v>
      </c>
      <c r="N2" s="3" t="s">
        <v>40</v>
      </c>
      <c r="O2" s="3" t="s">
        <v>41</v>
      </c>
      <c r="P2" s="3" t="s">
        <v>40</v>
      </c>
      <c r="Q2" s="3" t="s">
        <v>41</v>
      </c>
    </row>
    <row r="3" spans="1:17" ht="75" x14ac:dyDescent="0.25">
      <c r="A3" s="22" t="s">
        <v>64</v>
      </c>
      <c r="B3" s="27" t="s">
        <v>73</v>
      </c>
      <c r="C3" s="28" t="s">
        <v>84</v>
      </c>
      <c r="D3" s="27" t="s">
        <v>85</v>
      </c>
      <c r="E3" s="22" t="s">
        <v>121</v>
      </c>
      <c r="H3" s="2" t="s">
        <v>110</v>
      </c>
      <c r="I3" s="2" t="s">
        <v>74</v>
      </c>
      <c r="K3" s="2" t="s">
        <v>126</v>
      </c>
      <c r="M3" s="2" t="s">
        <v>150</v>
      </c>
      <c r="N3" s="2" t="s">
        <v>174</v>
      </c>
      <c r="O3" s="2" t="s">
        <v>173</v>
      </c>
      <c r="P3" s="2" t="s">
        <v>283</v>
      </c>
      <c r="Q3" s="2" t="s">
        <v>247</v>
      </c>
    </row>
    <row r="4" spans="1:17" ht="60" x14ac:dyDescent="0.25">
      <c r="A4" s="30" t="s">
        <v>99</v>
      </c>
      <c r="B4" s="29" t="s">
        <v>88</v>
      </c>
      <c r="C4" s="27" t="s">
        <v>200</v>
      </c>
      <c r="D4" s="27" t="s">
        <v>86</v>
      </c>
      <c r="E4" s="22" t="s">
        <v>123</v>
      </c>
      <c r="H4" s="2" t="s">
        <v>111</v>
      </c>
      <c r="I4" s="2" t="s">
        <v>81</v>
      </c>
      <c r="K4" s="2" t="s">
        <v>127</v>
      </c>
      <c r="M4" s="2" t="s">
        <v>151</v>
      </c>
      <c r="O4" s="2" t="s">
        <v>175</v>
      </c>
      <c r="P4" s="2" t="s">
        <v>287</v>
      </c>
      <c r="Q4" s="2" t="s">
        <v>246</v>
      </c>
    </row>
    <row r="5" spans="1:17" ht="150" x14ac:dyDescent="0.25">
      <c r="A5" s="30" t="s">
        <v>100</v>
      </c>
      <c r="B5" s="27" t="s">
        <v>91</v>
      </c>
      <c r="C5" s="5"/>
      <c r="D5" s="27" t="s">
        <v>87</v>
      </c>
      <c r="E5" s="22" t="s">
        <v>125</v>
      </c>
      <c r="I5" s="2" t="s">
        <v>93</v>
      </c>
      <c r="K5" s="2" t="s">
        <v>128</v>
      </c>
      <c r="M5" s="2" t="s">
        <v>152</v>
      </c>
      <c r="O5" s="2" t="s">
        <v>192</v>
      </c>
      <c r="P5" s="24" t="s">
        <v>294</v>
      </c>
      <c r="Q5" s="2" t="s">
        <v>252</v>
      </c>
    </row>
    <row r="6" spans="1:17" ht="75" x14ac:dyDescent="0.25">
      <c r="A6" s="28" t="s">
        <v>103</v>
      </c>
      <c r="B6" s="27" t="s">
        <v>92</v>
      </c>
      <c r="D6" s="27" t="s">
        <v>102</v>
      </c>
      <c r="E6" s="27" t="s">
        <v>162</v>
      </c>
      <c r="I6" s="2" t="s">
        <v>95</v>
      </c>
      <c r="K6" s="2" t="s">
        <v>130</v>
      </c>
      <c r="M6" s="2" t="s">
        <v>154</v>
      </c>
      <c r="O6" s="2" t="s">
        <v>179</v>
      </c>
      <c r="P6" s="24" t="s">
        <v>317</v>
      </c>
      <c r="Q6" s="2" t="s">
        <v>253</v>
      </c>
    </row>
    <row r="7" spans="1:17" ht="60" x14ac:dyDescent="0.25">
      <c r="A7" s="29" t="s">
        <v>114</v>
      </c>
      <c r="B7" s="28" t="s">
        <v>101</v>
      </c>
      <c r="D7" s="27" t="s">
        <v>104</v>
      </c>
      <c r="E7" s="27" t="s">
        <v>171</v>
      </c>
      <c r="I7" s="2" t="s">
        <v>96</v>
      </c>
      <c r="K7" s="2" t="s">
        <v>131</v>
      </c>
      <c r="M7" s="2" t="s">
        <v>163</v>
      </c>
      <c r="O7" s="2" t="s">
        <v>193</v>
      </c>
      <c r="P7" s="2" t="s">
        <v>300</v>
      </c>
      <c r="Q7" s="2" t="s">
        <v>254</v>
      </c>
    </row>
    <row r="8" spans="1:17" ht="60" x14ac:dyDescent="0.25">
      <c r="A8" s="28" t="s">
        <v>115</v>
      </c>
      <c r="B8" s="28" t="s">
        <v>141</v>
      </c>
      <c r="D8" s="27" t="s">
        <v>172</v>
      </c>
      <c r="E8" s="27" t="s">
        <v>190</v>
      </c>
      <c r="I8" s="2" t="s">
        <v>109</v>
      </c>
      <c r="K8" s="2" t="s">
        <v>133</v>
      </c>
      <c r="M8" s="2" t="s">
        <v>164</v>
      </c>
      <c r="O8" s="2" t="s">
        <v>199</v>
      </c>
      <c r="Q8" s="2" t="s">
        <v>255</v>
      </c>
    </row>
    <row r="9" spans="1:17" ht="60" x14ac:dyDescent="0.25">
      <c r="A9" s="28" t="s">
        <v>116</v>
      </c>
      <c r="B9" s="22" t="s">
        <v>142</v>
      </c>
      <c r="D9" s="27" t="s">
        <v>201</v>
      </c>
      <c r="E9" s="27" t="s">
        <v>191</v>
      </c>
      <c r="I9" s="2" t="s">
        <v>112</v>
      </c>
      <c r="K9" s="2" t="s">
        <v>134</v>
      </c>
      <c r="M9" s="2" t="s">
        <v>166</v>
      </c>
      <c r="O9" s="2" t="s">
        <v>205</v>
      </c>
      <c r="Q9" s="2" t="s">
        <v>256</v>
      </c>
    </row>
    <row r="10" spans="1:17" ht="45" x14ac:dyDescent="0.25">
      <c r="A10" s="28" t="s">
        <v>122</v>
      </c>
      <c r="B10" s="27" t="s">
        <v>157</v>
      </c>
      <c r="D10" s="29" t="s">
        <v>212</v>
      </c>
      <c r="E10" s="27" t="s">
        <v>251</v>
      </c>
      <c r="K10" s="2" t="s">
        <v>135</v>
      </c>
      <c r="M10" s="2" t="s">
        <v>167</v>
      </c>
      <c r="O10" s="2" t="s">
        <v>206</v>
      </c>
      <c r="Q10" s="2" t="s">
        <v>257</v>
      </c>
    </row>
    <row r="11" spans="1:17" ht="45" x14ac:dyDescent="0.25">
      <c r="A11" s="28" t="s">
        <v>140</v>
      </c>
      <c r="B11" s="28" t="s">
        <v>211</v>
      </c>
      <c r="D11" s="27" t="s">
        <v>216</v>
      </c>
      <c r="E11" s="27" t="s">
        <v>302</v>
      </c>
      <c r="K11" s="2" t="s">
        <v>136</v>
      </c>
      <c r="M11" s="2" t="s">
        <v>168</v>
      </c>
      <c r="O11" s="2" t="s">
        <v>208</v>
      </c>
      <c r="Q11" s="2" t="s">
        <v>258</v>
      </c>
    </row>
    <row r="12" spans="1:17" ht="90" x14ac:dyDescent="0.25">
      <c r="A12" s="22" t="s">
        <v>143</v>
      </c>
      <c r="B12" s="29" t="s">
        <v>214</v>
      </c>
      <c r="D12" s="27" t="s">
        <v>301</v>
      </c>
      <c r="E12" s="27" t="s">
        <v>303</v>
      </c>
      <c r="K12" s="2" t="s">
        <v>137</v>
      </c>
      <c r="M12" s="2" t="s">
        <v>170</v>
      </c>
      <c r="O12" s="2" t="s">
        <v>209</v>
      </c>
      <c r="Q12" s="2" t="s">
        <v>259</v>
      </c>
    </row>
    <row r="13" spans="1:17" ht="135" x14ac:dyDescent="0.25">
      <c r="A13" s="28" t="s">
        <v>145</v>
      </c>
      <c r="B13" s="29" t="s">
        <v>215</v>
      </c>
      <c r="K13" s="2" t="s">
        <v>138</v>
      </c>
      <c r="O13" s="2" t="s">
        <v>210</v>
      </c>
      <c r="Q13" s="2" t="s">
        <v>260</v>
      </c>
    </row>
    <row r="14" spans="1:17" ht="45" x14ac:dyDescent="0.25">
      <c r="A14" s="22" t="s">
        <v>144</v>
      </c>
      <c r="B14" s="28" t="s">
        <v>304</v>
      </c>
      <c r="O14" s="2" t="s">
        <v>228</v>
      </c>
      <c r="Q14" s="2" t="s">
        <v>261</v>
      </c>
    </row>
    <row r="15" spans="1:17" ht="45" x14ac:dyDescent="0.25">
      <c r="A15" s="28" t="s">
        <v>146</v>
      </c>
      <c r="B15" s="27" t="s">
        <v>305</v>
      </c>
      <c r="O15" s="2" t="s">
        <v>227</v>
      </c>
      <c r="Q15" s="2" t="s">
        <v>262</v>
      </c>
    </row>
    <row r="16" spans="1:17" ht="75" customHeight="1" x14ac:dyDescent="0.25">
      <c r="A16" s="28" t="s">
        <v>158</v>
      </c>
      <c r="O16" s="2" t="s">
        <v>226</v>
      </c>
      <c r="Q16" s="2" t="s">
        <v>263</v>
      </c>
    </row>
    <row r="17" spans="1:17" ht="45" x14ac:dyDescent="0.25">
      <c r="A17" s="28" t="s">
        <v>159</v>
      </c>
      <c r="O17" s="2" t="s">
        <v>225</v>
      </c>
      <c r="Q17" s="2" t="s">
        <v>268</v>
      </c>
    </row>
    <row r="18" spans="1:17" ht="45" x14ac:dyDescent="0.25">
      <c r="A18" s="27" t="s">
        <v>160</v>
      </c>
      <c r="O18" s="2" t="s">
        <v>224</v>
      </c>
      <c r="Q18" s="2" t="s">
        <v>269</v>
      </c>
    </row>
    <row r="19" spans="1:17" ht="75" x14ac:dyDescent="0.25">
      <c r="A19" s="27" t="s">
        <v>161</v>
      </c>
      <c r="O19" s="2" t="s">
        <v>233</v>
      </c>
      <c r="Q19" s="2" t="s">
        <v>270</v>
      </c>
    </row>
    <row r="20" spans="1:17" ht="75" x14ac:dyDescent="0.25">
      <c r="A20" s="29" t="s">
        <v>202</v>
      </c>
      <c r="O20" s="2" t="s">
        <v>234</v>
      </c>
      <c r="Q20" s="2" t="s">
        <v>271</v>
      </c>
    </row>
    <row r="21" spans="1:17" ht="45" customHeight="1" x14ac:dyDescent="0.25">
      <c r="A21" s="28" t="s">
        <v>203</v>
      </c>
      <c r="O21" s="2" t="s">
        <v>235</v>
      </c>
      <c r="Q21" s="2" t="s">
        <v>272</v>
      </c>
    </row>
    <row r="22" spans="1:17" ht="75" x14ac:dyDescent="0.25">
      <c r="A22" s="27" t="s">
        <v>204</v>
      </c>
      <c r="O22" s="2" t="s">
        <v>236</v>
      </c>
      <c r="Q22" s="2" t="s">
        <v>273</v>
      </c>
    </row>
    <row r="23" spans="1:17" ht="135" x14ac:dyDescent="0.25">
      <c r="A23" s="28" t="s">
        <v>213</v>
      </c>
      <c r="O23" s="2" t="s">
        <v>237</v>
      </c>
      <c r="Q23" s="2" t="s">
        <v>274</v>
      </c>
    </row>
    <row r="24" spans="1:17" ht="90" customHeight="1" x14ac:dyDescent="0.25">
      <c r="A24" s="30" t="s">
        <v>217</v>
      </c>
      <c r="O24" s="2" t="s">
        <v>239</v>
      </c>
      <c r="Q24" s="2" t="s">
        <v>275</v>
      </c>
    </row>
    <row r="25" spans="1:17" ht="60" x14ac:dyDescent="0.25">
      <c r="A25" s="29" t="s">
        <v>249</v>
      </c>
      <c r="O25" s="2" t="s">
        <v>240</v>
      </c>
      <c r="Q25" s="2" t="s">
        <v>276</v>
      </c>
    </row>
    <row r="26" spans="1:17" ht="75" x14ac:dyDescent="0.25">
      <c r="A26" s="28" t="s">
        <v>250</v>
      </c>
      <c r="O26" s="2" t="s">
        <v>238</v>
      </c>
      <c r="Q26" s="2" t="s">
        <v>278</v>
      </c>
    </row>
    <row r="27" spans="1:17" ht="90" x14ac:dyDescent="0.25">
      <c r="A27" s="27" t="s">
        <v>248</v>
      </c>
      <c r="O27" s="2" t="s">
        <v>241</v>
      </c>
      <c r="Q27" s="2" t="s">
        <v>279</v>
      </c>
    </row>
    <row r="28" spans="1:17" ht="45" x14ac:dyDescent="0.25">
      <c r="A28" s="28" t="s">
        <v>306</v>
      </c>
      <c r="O28" s="2" t="s">
        <v>244</v>
      </c>
      <c r="Q28" s="2" t="s">
        <v>280</v>
      </c>
    </row>
    <row r="29" spans="1:17" ht="45" x14ac:dyDescent="0.25">
      <c r="A29" s="28" t="s">
        <v>307</v>
      </c>
      <c r="O29" s="2" t="s">
        <v>245</v>
      </c>
      <c r="Q29" s="2" t="s">
        <v>281</v>
      </c>
    </row>
    <row r="30" spans="1:17" ht="30" x14ac:dyDescent="0.25">
      <c r="A30" s="28" t="s">
        <v>308</v>
      </c>
      <c r="Q30" s="2" t="s">
        <v>285</v>
      </c>
    </row>
    <row r="31" spans="1:17" ht="60" x14ac:dyDescent="0.25">
      <c r="A31" s="28" t="s">
        <v>309</v>
      </c>
      <c r="Q31" s="2" t="s">
        <v>288</v>
      </c>
    </row>
    <row r="32" spans="1:17" ht="45" x14ac:dyDescent="0.25">
      <c r="A32" s="27" t="s">
        <v>310</v>
      </c>
      <c r="Q32" s="2" t="s">
        <v>289</v>
      </c>
    </row>
    <row r="33" spans="1:17" ht="30" x14ac:dyDescent="0.25">
      <c r="A33" s="30" t="s">
        <v>311</v>
      </c>
      <c r="Q33" s="2" t="s">
        <v>292</v>
      </c>
    </row>
    <row r="34" spans="1:17" ht="75" x14ac:dyDescent="0.25">
      <c r="A34" s="28" t="s">
        <v>312</v>
      </c>
      <c r="Q34" s="24" t="s">
        <v>290</v>
      </c>
    </row>
    <row r="35" spans="1:17" ht="75" x14ac:dyDescent="0.25">
      <c r="A35" s="27" t="s">
        <v>313</v>
      </c>
      <c r="Q35" s="2" t="s">
        <v>293</v>
      </c>
    </row>
    <row r="36" spans="1:17" ht="45" x14ac:dyDescent="0.25">
      <c r="A36" s="27" t="s">
        <v>314</v>
      </c>
      <c r="Q36" s="2" t="s">
        <v>296</v>
      </c>
    </row>
    <row r="37" spans="1:17" ht="30" x14ac:dyDescent="0.25">
      <c r="A37" s="4"/>
      <c r="Q37" s="2" t="s">
        <v>297</v>
      </c>
    </row>
    <row r="38" spans="1:17" ht="75" x14ac:dyDescent="0.25">
      <c r="Q38" s="2" t="s">
        <v>315</v>
      </c>
    </row>
    <row r="39" spans="1:17" ht="30" x14ac:dyDescent="0.25">
      <c r="Q39" s="2" t="s">
        <v>316</v>
      </c>
    </row>
    <row r="40" spans="1:17" ht="30" x14ac:dyDescent="0.25">
      <c r="Q40" s="2" t="s">
        <v>316</v>
      </c>
    </row>
    <row r="41" spans="1:17" ht="75" x14ac:dyDescent="0.25">
      <c r="Q41" s="2" t="s">
        <v>318</v>
      </c>
    </row>
    <row r="42" spans="1:17" ht="60" x14ac:dyDescent="0.25">
      <c r="Q42" s="2" t="s">
        <v>319</v>
      </c>
    </row>
    <row r="43" spans="1:17" ht="30" x14ac:dyDescent="0.25">
      <c r="Q43" s="2" t="s">
        <v>320</v>
      </c>
    </row>
    <row r="44" spans="1:17" ht="30" x14ac:dyDescent="0.25">
      <c r="Q44" s="2" t="s">
        <v>321</v>
      </c>
    </row>
    <row r="45" spans="1:17" ht="30" x14ac:dyDescent="0.25">
      <c r="Q45" s="2" t="s">
        <v>322</v>
      </c>
    </row>
    <row r="46" spans="1:17" ht="30" x14ac:dyDescent="0.25">
      <c r="Q46" s="2" t="s">
        <v>323</v>
      </c>
    </row>
    <row r="47" spans="1:17" ht="30" x14ac:dyDescent="0.25">
      <c r="Q47" s="2" t="s">
        <v>323</v>
      </c>
    </row>
    <row r="48" spans="1:17" ht="30" x14ac:dyDescent="0.25">
      <c r="Q48" s="2" t="s">
        <v>324</v>
      </c>
    </row>
    <row r="49" spans="17:17" ht="30" x14ac:dyDescent="0.25">
      <c r="Q49" s="2" t="s">
        <v>328</v>
      </c>
    </row>
    <row r="50" spans="17:17" ht="30" x14ac:dyDescent="0.25">
      <c r="Q50" s="2" t="s">
        <v>329</v>
      </c>
    </row>
  </sheetData>
  <mergeCells count="6">
    <mergeCell ref="P1:Q1"/>
    <mergeCell ref="A1:C1"/>
    <mergeCell ref="H1:I1"/>
    <mergeCell ref="J1:K1"/>
    <mergeCell ref="L1:M1"/>
    <mergeCell ref="N1:O1"/>
  </mergeCells>
  <pageMargins left="0.7" right="0.7" top="0.75" bottom="0.75" header="0.51180555555555496" footer="0.51180555555555496"/>
  <pageSetup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H67"/>
  <sheetViews>
    <sheetView topLeftCell="G6" zoomScaleNormal="100" workbookViewId="0">
      <selection activeCell="I9" sqref="I9"/>
    </sheetView>
  </sheetViews>
  <sheetFormatPr defaultRowHeight="15" x14ac:dyDescent="0.25"/>
  <cols>
    <col min="1" max="1" width="18.140625" style="2"/>
    <col min="2" max="2" width="18" style="2"/>
    <col min="3" max="3" width="22.140625" style="2"/>
    <col min="4" max="4" width="20.5703125" style="2"/>
    <col min="5" max="5" width="21.140625" style="2"/>
    <col min="6" max="6" width="22.85546875" style="2"/>
    <col min="7" max="7" width="16" style="2" customWidth="1"/>
    <col min="8" max="8" width="14.5703125" style="2" customWidth="1"/>
    <col min="9" max="9" width="12.7109375" style="2"/>
    <col min="10" max="1022" width="8.5703125" style="2"/>
  </cols>
  <sheetData>
    <row r="1" spans="1:1022" ht="30" x14ac:dyDescent="0.25">
      <c r="A1" s="21" t="s">
        <v>47</v>
      </c>
      <c r="B1" s="21" t="s">
        <v>46</v>
      </c>
      <c r="C1" s="21" t="s">
        <v>45</v>
      </c>
      <c r="D1" s="21" t="s">
        <v>44</v>
      </c>
      <c r="E1" s="21" t="s">
        <v>43</v>
      </c>
      <c r="F1" s="21" t="s">
        <v>55</v>
      </c>
      <c r="G1" s="21" t="s">
        <v>42</v>
      </c>
      <c r="H1" s="21" t="s">
        <v>53</v>
      </c>
      <c r="I1" s="21" t="s">
        <v>48</v>
      </c>
      <c r="J1" s="3"/>
      <c r="K1" s="3"/>
      <c r="L1" s="3"/>
      <c r="M1" s="3"/>
      <c r="N1" s="3"/>
      <c r="O1" s="3"/>
    </row>
    <row r="2" spans="1:1022" ht="300" x14ac:dyDescent="0.25">
      <c r="A2" s="2" t="s">
        <v>299</v>
      </c>
      <c r="B2" s="2" t="s">
        <v>327</v>
      </c>
      <c r="C2" s="2" t="s">
        <v>105</v>
      </c>
      <c r="D2" s="2" t="s">
        <v>77</v>
      </c>
      <c r="E2" s="2" t="s">
        <v>76</v>
      </c>
      <c r="F2" s="2" t="s">
        <v>106</v>
      </c>
      <c r="G2" s="2" t="s">
        <v>97</v>
      </c>
      <c r="H2" s="2" t="s">
        <v>79</v>
      </c>
      <c r="I2" s="2" t="s">
        <v>333</v>
      </c>
      <c r="AMA2"/>
      <c r="AMB2"/>
      <c r="AMC2"/>
      <c r="AMD2"/>
      <c r="AME2"/>
      <c r="AMF2"/>
      <c r="AMG2"/>
      <c r="AMH2"/>
    </row>
    <row r="3" spans="1:1022" ht="75" x14ac:dyDescent="0.25">
      <c r="B3" s="2" t="s">
        <v>326</v>
      </c>
      <c r="C3" s="2" t="s">
        <v>155</v>
      </c>
      <c r="D3" s="2" t="s">
        <v>83</v>
      </c>
      <c r="E3" s="2" t="s">
        <v>80</v>
      </c>
      <c r="F3" s="2" t="s">
        <v>147</v>
      </c>
      <c r="G3" s="2" t="s">
        <v>196</v>
      </c>
      <c r="H3" s="2" t="s">
        <v>156</v>
      </c>
      <c r="AMA3"/>
      <c r="AMB3"/>
      <c r="AMC3"/>
      <c r="AMD3"/>
      <c r="AME3"/>
      <c r="AMF3"/>
      <c r="AMG3"/>
      <c r="AMH3"/>
    </row>
    <row r="4" spans="1:1022" ht="60" x14ac:dyDescent="0.25">
      <c r="C4" s="2" t="s">
        <v>165</v>
      </c>
      <c r="D4" s="2" t="s">
        <v>117</v>
      </c>
      <c r="E4" s="2" t="s">
        <v>195</v>
      </c>
      <c r="G4" s="2" t="s">
        <v>197</v>
      </c>
      <c r="H4" s="2" t="s">
        <v>334</v>
      </c>
      <c r="AMA4"/>
      <c r="AMB4"/>
      <c r="AMC4"/>
      <c r="AMD4"/>
      <c r="AME4"/>
      <c r="AMF4"/>
      <c r="AMG4"/>
      <c r="AMH4"/>
    </row>
    <row r="5" spans="1:1022" ht="75" x14ac:dyDescent="0.25">
      <c r="C5" s="2" t="s">
        <v>277</v>
      </c>
      <c r="D5" s="2" t="s">
        <v>286</v>
      </c>
      <c r="E5" s="2" t="s">
        <v>242</v>
      </c>
      <c r="H5" s="2" t="s">
        <v>335</v>
      </c>
      <c r="AMA5"/>
      <c r="AMB5"/>
      <c r="AMC5"/>
      <c r="AMD5"/>
      <c r="AME5"/>
      <c r="AMF5"/>
      <c r="AMG5"/>
      <c r="AMH5"/>
    </row>
    <row r="6" spans="1:1022" ht="75" x14ac:dyDescent="0.25">
      <c r="E6" s="2" t="s">
        <v>325</v>
      </c>
      <c r="H6" s="2" t="s">
        <v>336</v>
      </c>
      <c r="AMA6"/>
      <c r="AMB6"/>
      <c r="AMC6"/>
      <c r="AMD6"/>
      <c r="AME6"/>
      <c r="AMF6"/>
      <c r="AMG6"/>
      <c r="AMH6"/>
    </row>
    <row r="7" spans="1:1022" ht="45" x14ac:dyDescent="0.25">
      <c r="H7" s="2" t="s">
        <v>337</v>
      </c>
      <c r="AMA7"/>
      <c r="AMB7"/>
      <c r="AMC7"/>
      <c r="AMD7"/>
      <c r="AME7"/>
      <c r="AMF7"/>
      <c r="AMG7"/>
      <c r="AMH7"/>
    </row>
    <row r="8" spans="1:1022" ht="45" x14ac:dyDescent="0.25">
      <c r="H8" s="2" t="s">
        <v>338</v>
      </c>
      <c r="AMA8"/>
      <c r="AMB8"/>
      <c r="AMC8"/>
      <c r="AMD8"/>
      <c r="AME8"/>
      <c r="AMF8"/>
      <c r="AMG8"/>
      <c r="AMH8"/>
    </row>
    <row r="9" spans="1:1022" ht="60" x14ac:dyDescent="0.25">
      <c r="H9" s="2" t="s">
        <v>339</v>
      </c>
      <c r="AMA9"/>
      <c r="AMB9"/>
      <c r="AMC9"/>
      <c r="AMD9"/>
      <c r="AME9"/>
      <c r="AMF9"/>
      <c r="AMG9"/>
      <c r="AMH9"/>
    </row>
    <row r="10" spans="1:1022" x14ac:dyDescent="0.25">
      <c r="AMA10"/>
      <c r="AMB10"/>
      <c r="AMC10"/>
      <c r="AMD10"/>
      <c r="AME10"/>
      <c r="AMF10"/>
      <c r="AMG10"/>
      <c r="AMH10"/>
    </row>
    <row r="11" spans="1:1022" x14ac:dyDescent="0.25">
      <c r="AMA11"/>
      <c r="AMB11"/>
      <c r="AMC11"/>
      <c r="AMD11"/>
      <c r="AME11"/>
      <c r="AMF11"/>
      <c r="AMG11"/>
      <c r="AMH11"/>
    </row>
    <row r="12" spans="1:1022" x14ac:dyDescent="0.25">
      <c r="AMA12"/>
      <c r="AMB12"/>
      <c r="AMC12"/>
      <c r="AMD12"/>
      <c r="AME12"/>
      <c r="AMF12"/>
      <c r="AMG12"/>
      <c r="AMH12"/>
    </row>
    <row r="13" spans="1:1022" x14ac:dyDescent="0.25">
      <c r="AMA13"/>
      <c r="AMB13"/>
      <c r="AMC13"/>
      <c r="AMD13"/>
      <c r="AME13"/>
      <c r="AMF13"/>
      <c r="AMG13"/>
      <c r="AMH13"/>
    </row>
    <row r="14" spans="1:1022" x14ac:dyDescent="0.25">
      <c r="AMA14"/>
      <c r="AMB14"/>
      <c r="AMC14"/>
      <c r="AMD14"/>
      <c r="AME14"/>
      <c r="AMF14"/>
      <c r="AMG14"/>
      <c r="AMH14"/>
    </row>
    <row r="15" spans="1:1022" x14ac:dyDescent="0.25">
      <c r="AMA15"/>
      <c r="AMB15"/>
      <c r="AMC15"/>
      <c r="AMD15"/>
      <c r="AME15"/>
      <c r="AMF15"/>
      <c r="AMG15"/>
      <c r="AMH15"/>
    </row>
    <row r="16" spans="1:1022" x14ac:dyDescent="0.25">
      <c r="AMA16"/>
      <c r="AMB16"/>
      <c r="AMC16"/>
      <c r="AMD16"/>
      <c r="AME16"/>
      <c r="AMF16"/>
      <c r="AMG16"/>
      <c r="AMH16"/>
    </row>
    <row r="17" spans="1015:1022" x14ac:dyDescent="0.25">
      <c r="AMA17"/>
      <c r="AMB17"/>
      <c r="AMC17"/>
      <c r="AMD17"/>
      <c r="AME17"/>
      <c r="AMF17"/>
      <c r="AMG17"/>
      <c r="AMH17"/>
    </row>
    <row r="18" spans="1015:1022" x14ac:dyDescent="0.25">
      <c r="AMA18"/>
      <c r="AMB18"/>
      <c r="AMC18"/>
      <c r="AMD18"/>
      <c r="AME18"/>
      <c r="AMF18"/>
      <c r="AMG18"/>
      <c r="AMH18"/>
    </row>
    <row r="19" spans="1015:1022" x14ac:dyDescent="0.25">
      <c r="AMA19"/>
      <c r="AMB19"/>
      <c r="AMC19"/>
      <c r="AMD19"/>
      <c r="AME19"/>
      <c r="AMF19"/>
      <c r="AMG19"/>
      <c r="AMH19"/>
    </row>
    <row r="20" spans="1015:1022" x14ac:dyDescent="0.25">
      <c r="AMA20"/>
      <c r="AMB20"/>
      <c r="AMC20"/>
      <c r="AMD20"/>
      <c r="AME20"/>
      <c r="AMF20"/>
      <c r="AMG20"/>
      <c r="AMH20"/>
    </row>
    <row r="21" spans="1015:1022" x14ac:dyDescent="0.25">
      <c r="AMA21"/>
      <c r="AMB21"/>
      <c r="AMC21"/>
      <c r="AMD21"/>
      <c r="AME21"/>
      <c r="AMF21"/>
      <c r="AMG21"/>
      <c r="AMH21"/>
    </row>
    <row r="22" spans="1015:1022" x14ac:dyDescent="0.25">
      <c r="AMA22"/>
      <c r="AMB22"/>
      <c r="AMC22"/>
      <c r="AMD22"/>
      <c r="AME22"/>
      <c r="AMF22"/>
      <c r="AMG22"/>
      <c r="AMH22"/>
    </row>
    <row r="23" spans="1015:1022" x14ac:dyDescent="0.25">
      <c r="AMA23"/>
      <c r="AMB23"/>
      <c r="AMC23"/>
      <c r="AMD23"/>
      <c r="AME23"/>
      <c r="AMF23"/>
      <c r="AMG23"/>
      <c r="AMH23"/>
    </row>
    <row r="24" spans="1015:1022" x14ac:dyDescent="0.25">
      <c r="AMA24"/>
      <c r="AMB24"/>
      <c r="AMC24"/>
      <c r="AMD24"/>
      <c r="AME24"/>
      <c r="AMF24"/>
      <c r="AMG24"/>
      <c r="AMH24"/>
    </row>
    <row r="25" spans="1015:1022" x14ac:dyDescent="0.25">
      <c r="AMA25"/>
      <c r="AMB25"/>
      <c r="AMC25"/>
      <c r="AMD25"/>
      <c r="AME25"/>
      <c r="AMF25"/>
      <c r="AMG25"/>
      <c r="AMH25"/>
    </row>
    <row r="26" spans="1015:1022" x14ac:dyDescent="0.25">
      <c r="AMA26"/>
      <c r="AMB26"/>
      <c r="AMC26"/>
      <c r="AMD26"/>
      <c r="AME26"/>
      <c r="AMF26"/>
      <c r="AMG26"/>
      <c r="AMH26"/>
    </row>
    <row r="27" spans="1015:1022" x14ac:dyDescent="0.25">
      <c r="AMA27"/>
      <c r="AMB27"/>
      <c r="AMC27"/>
      <c r="AMD27"/>
      <c r="AME27"/>
      <c r="AMF27"/>
      <c r="AMG27"/>
      <c r="AMH27"/>
    </row>
    <row r="28" spans="1015:1022" x14ac:dyDescent="0.25">
      <c r="AMA28"/>
      <c r="AMB28"/>
      <c r="AMC28"/>
      <c r="AMD28"/>
      <c r="AME28"/>
      <c r="AMF28"/>
      <c r="AMG28"/>
      <c r="AMH28"/>
    </row>
    <row r="29" spans="1015:1022" x14ac:dyDescent="0.25">
      <c r="AMA29"/>
      <c r="AMB29"/>
      <c r="AMC29"/>
      <c r="AMD29"/>
      <c r="AME29"/>
      <c r="AMF29"/>
      <c r="AMG29"/>
      <c r="AMH29"/>
    </row>
    <row r="30" spans="1015:1022" x14ac:dyDescent="0.25">
      <c r="AMA30"/>
      <c r="AMB30"/>
      <c r="AMC30"/>
      <c r="AMD30"/>
      <c r="AME30"/>
      <c r="AMF30"/>
      <c r="AMG30"/>
      <c r="AMH30"/>
    </row>
    <row r="31" spans="1015:1022" x14ac:dyDescent="0.25">
      <c r="AMA31"/>
      <c r="AMB31"/>
      <c r="AMC31"/>
      <c r="AMD31"/>
      <c r="AME31"/>
      <c r="AMF31"/>
      <c r="AMG31"/>
      <c r="AMH31"/>
    </row>
    <row r="32" spans="1015:1022" x14ac:dyDescent="0.25">
      <c r="AMA32"/>
      <c r="AMB32"/>
      <c r="AMC32"/>
      <c r="AMD32"/>
      <c r="AME32"/>
      <c r="AMF32"/>
      <c r="AMG32"/>
      <c r="AMH32"/>
    </row>
    <row r="33" spans="1015:1022" x14ac:dyDescent="0.25">
      <c r="AMA33"/>
      <c r="AMB33"/>
      <c r="AMC33"/>
      <c r="AMD33"/>
      <c r="AME33"/>
      <c r="AMF33"/>
      <c r="AMG33"/>
      <c r="AMH33"/>
    </row>
    <row r="34" spans="1015:1022" x14ac:dyDescent="0.25">
      <c r="AMA34"/>
      <c r="AMB34"/>
      <c r="AMC34"/>
      <c r="AMD34"/>
      <c r="AME34"/>
      <c r="AMF34"/>
      <c r="AMG34"/>
      <c r="AMH34"/>
    </row>
    <row r="35" spans="1015:1022" x14ac:dyDescent="0.25">
      <c r="AMA35"/>
      <c r="AMB35"/>
      <c r="AMC35"/>
      <c r="AMD35"/>
      <c r="AME35"/>
      <c r="AMF35"/>
      <c r="AMG35"/>
      <c r="AMH35"/>
    </row>
    <row r="36" spans="1015:1022" x14ac:dyDescent="0.25">
      <c r="AMA36"/>
      <c r="AMB36"/>
      <c r="AMC36"/>
      <c r="AMD36"/>
      <c r="AME36"/>
      <c r="AMF36"/>
      <c r="AMG36"/>
      <c r="AMH36"/>
    </row>
    <row r="37" spans="1015:1022" x14ac:dyDescent="0.25">
      <c r="AMA37"/>
      <c r="AMB37"/>
      <c r="AMC37"/>
      <c r="AMD37"/>
      <c r="AME37"/>
      <c r="AMF37"/>
      <c r="AMG37"/>
      <c r="AMH37"/>
    </row>
    <row r="38" spans="1015:1022" x14ac:dyDescent="0.25">
      <c r="AMA38"/>
      <c r="AMB38"/>
      <c r="AMC38"/>
      <c r="AMD38"/>
      <c r="AME38"/>
      <c r="AMF38"/>
      <c r="AMG38"/>
      <c r="AMH38"/>
    </row>
    <row r="39" spans="1015:1022" x14ac:dyDescent="0.25">
      <c r="AMA39"/>
      <c r="AMB39"/>
      <c r="AMC39"/>
      <c r="AMD39"/>
      <c r="AME39"/>
      <c r="AMF39"/>
      <c r="AMG39"/>
      <c r="AMH39"/>
    </row>
    <row r="40" spans="1015:1022" x14ac:dyDescent="0.25">
      <c r="AMA40"/>
      <c r="AMB40"/>
      <c r="AMC40"/>
      <c r="AMD40"/>
      <c r="AME40"/>
      <c r="AMF40"/>
      <c r="AMG40"/>
      <c r="AMH40"/>
    </row>
    <row r="41" spans="1015:1022" x14ac:dyDescent="0.25">
      <c r="AMA41"/>
      <c r="AMB41"/>
      <c r="AMC41"/>
      <c r="AMD41"/>
      <c r="AME41"/>
      <c r="AMF41"/>
      <c r="AMG41"/>
      <c r="AMH41"/>
    </row>
    <row r="42" spans="1015:1022" x14ac:dyDescent="0.25">
      <c r="AMA42"/>
      <c r="AMB42"/>
      <c r="AMC42"/>
      <c r="AMD42"/>
      <c r="AME42"/>
      <c r="AMF42"/>
      <c r="AMG42"/>
      <c r="AMH42"/>
    </row>
    <row r="43" spans="1015:1022" x14ac:dyDescent="0.25">
      <c r="AMA43"/>
      <c r="AMB43"/>
      <c r="AMC43"/>
      <c r="AMD43"/>
      <c r="AME43"/>
      <c r="AMF43"/>
      <c r="AMG43"/>
      <c r="AMH43"/>
    </row>
    <row r="44" spans="1015:1022" x14ac:dyDescent="0.25">
      <c r="AMA44"/>
      <c r="AMB44"/>
      <c r="AMC44"/>
      <c r="AMD44"/>
      <c r="AME44"/>
      <c r="AMF44"/>
      <c r="AMG44"/>
      <c r="AMH44"/>
    </row>
    <row r="45" spans="1015:1022" x14ac:dyDescent="0.25">
      <c r="AMA45"/>
      <c r="AMB45"/>
      <c r="AMC45"/>
      <c r="AMD45"/>
      <c r="AME45"/>
      <c r="AMF45"/>
      <c r="AMG45"/>
      <c r="AMH45"/>
    </row>
    <row r="46" spans="1015:1022" x14ac:dyDescent="0.25">
      <c r="AMA46"/>
      <c r="AMB46"/>
      <c r="AMC46"/>
      <c r="AMD46"/>
      <c r="AME46"/>
      <c r="AMF46"/>
      <c r="AMG46"/>
      <c r="AMH46"/>
    </row>
    <row r="47" spans="1015:1022" x14ac:dyDescent="0.25">
      <c r="AMA47"/>
      <c r="AMB47"/>
      <c r="AMC47"/>
      <c r="AMD47"/>
      <c r="AME47"/>
      <c r="AMF47"/>
      <c r="AMG47"/>
      <c r="AMH47"/>
    </row>
    <row r="48" spans="1015:1022" x14ac:dyDescent="0.25">
      <c r="AMA48"/>
      <c r="AMB48"/>
      <c r="AMC48"/>
      <c r="AMD48"/>
      <c r="AME48"/>
      <c r="AMF48"/>
      <c r="AMG48"/>
      <c r="AMH48"/>
    </row>
    <row r="49" spans="1015:1022" x14ac:dyDescent="0.25">
      <c r="AMA49"/>
      <c r="AMB49"/>
      <c r="AMC49"/>
      <c r="AMD49"/>
      <c r="AME49"/>
      <c r="AMF49"/>
      <c r="AMG49"/>
      <c r="AMH49"/>
    </row>
    <row r="50" spans="1015:1022" x14ac:dyDescent="0.25">
      <c r="AMA50"/>
      <c r="AMB50"/>
      <c r="AMC50"/>
      <c r="AMD50"/>
      <c r="AME50"/>
      <c r="AMF50"/>
      <c r="AMG50"/>
      <c r="AMH50"/>
    </row>
    <row r="51" spans="1015:1022" x14ac:dyDescent="0.25">
      <c r="AMA51"/>
      <c r="AMB51"/>
      <c r="AMC51"/>
      <c r="AMD51"/>
      <c r="AME51"/>
      <c r="AMF51"/>
      <c r="AMG51"/>
      <c r="AMH51"/>
    </row>
    <row r="52" spans="1015:1022" x14ac:dyDescent="0.25">
      <c r="AMA52"/>
      <c r="AMB52"/>
      <c r="AMC52"/>
      <c r="AMD52"/>
      <c r="AME52"/>
      <c r="AMF52"/>
      <c r="AMG52"/>
      <c r="AMH52"/>
    </row>
    <row r="53" spans="1015:1022" x14ac:dyDescent="0.25">
      <c r="AMA53"/>
      <c r="AMB53"/>
      <c r="AMC53"/>
      <c r="AMD53"/>
      <c r="AME53"/>
      <c r="AMF53"/>
      <c r="AMG53"/>
      <c r="AMH53"/>
    </row>
    <row r="54" spans="1015:1022" x14ac:dyDescent="0.25">
      <c r="AMA54"/>
      <c r="AMB54"/>
      <c r="AMC54"/>
      <c r="AMD54"/>
      <c r="AME54"/>
      <c r="AMF54"/>
      <c r="AMG54"/>
      <c r="AMH54"/>
    </row>
    <row r="55" spans="1015:1022" x14ac:dyDescent="0.25">
      <c r="AMA55"/>
      <c r="AMB55"/>
      <c r="AMC55"/>
      <c r="AMD55"/>
      <c r="AME55"/>
      <c r="AMF55"/>
      <c r="AMG55"/>
      <c r="AMH55"/>
    </row>
    <row r="56" spans="1015:1022" x14ac:dyDescent="0.25">
      <c r="AMA56"/>
      <c r="AMB56"/>
      <c r="AMC56"/>
      <c r="AMD56"/>
      <c r="AME56"/>
      <c r="AMF56"/>
      <c r="AMG56"/>
      <c r="AMH56"/>
    </row>
    <row r="57" spans="1015:1022" x14ac:dyDescent="0.25">
      <c r="AMA57"/>
      <c r="AMB57"/>
      <c r="AMC57"/>
      <c r="AMD57"/>
      <c r="AME57"/>
      <c r="AMF57"/>
      <c r="AMG57"/>
      <c r="AMH57"/>
    </row>
    <row r="58" spans="1015:1022" x14ac:dyDescent="0.25">
      <c r="AMA58"/>
      <c r="AMB58"/>
      <c r="AMC58"/>
      <c r="AMD58"/>
      <c r="AME58"/>
      <c r="AMF58"/>
      <c r="AMG58"/>
      <c r="AMH58"/>
    </row>
    <row r="59" spans="1015:1022" x14ac:dyDescent="0.25">
      <c r="AMA59"/>
      <c r="AMB59"/>
      <c r="AMC59"/>
      <c r="AMD59"/>
      <c r="AME59"/>
      <c r="AMF59"/>
      <c r="AMG59"/>
      <c r="AMH59"/>
    </row>
    <row r="60" spans="1015:1022" x14ac:dyDescent="0.25">
      <c r="AMA60"/>
      <c r="AMB60"/>
      <c r="AMC60"/>
      <c r="AMD60"/>
      <c r="AME60"/>
      <c r="AMF60"/>
      <c r="AMG60"/>
      <c r="AMH60"/>
    </row>
    <row r="61" spans="1015:1022" x14ac:dyDescent="0.25">
      <c r="AMA61"/>
      <c r="AMB61"/>
      <c r="AMC61"/>
      <c r="AMD61"/>
      <c r="AME61"/>
      <c r="AMF61"/>
      <c r="AMG61"/>
      <c r="AMH61"/>
    </row>
    <row r="62" spans="1015:1022" x14ac:dyDescent="0.25">
      <c r="AMA62"/>
      <c r="AMB62"/>
      <c r="AMC62"/>
      <c r="AMD62"/>
      <c r="AME62"/>
      <c r="AMF62"/>
      <c r="AMG62"/>
      <c r="AMH62"/>
    </row>
    <row r="63" spans="1015:1022" x14ac:dyDescent="0.25">
      <c r="AMA63"/>
      <c r="AMB63"/>
      <c r="AMC63"/>
      <c r="AMD63"/>
      <c r="AME63"/>
      <c r="AMF63"/>
      <c r="AMG63"/>
      <c r="AMH63"/>
    </row>
    <row r="64" spans="1015:1022" x14ac:dyDescent="0.25">
      <c r="AMA64"/>
      <c r="AMB64"/>
      <c r="AMC64"/>
      <c r="AMD64"/>
      <c r="AME64"/>
      <c r="AMF64"/>
      <c r="AMG64"/>
      <c r="AMH64"/>
    </row>
    <row r="65" spans="1015:1022" x14ac:dyDescent="0.25">
      <c r="AMA65"/>
      <c r="AMB65"/>
      <c r="AMC65"/>
      <c r="AMD65"/>
      <c r="AME65"/>
      <c r="AMF65"/>
      <c r="AMG65"/>
      <c r="AMH65"/>
    </row>
    <row r="66" spans="1015:1022" x14ac:dyDescent="0.25">
      <c r="AMA66"/>
      <c r="AMB66"/>
      <c r="AMC66"/>
      <c r="AMD66"/>
      <c r="AME66"/>
      <c r="AMF66"/>
      <c r="AMG66"/>
      <c r="AMH66"/>
    </row>
    <row r="67" spans="1015:1022" x14ac:dyDescent="0.25">
      <c r="AMA67"/>
      <c r="AMB67"/>
      <c r="AMC67"/>
      <c r="AMD67"/>
      <c r="AME67"/>
      <c r="AMF67"/>
      <c r="AMG67"/>
      <c r="AMH67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Basic Info</vt:lpstr>
      <vt:lpstr>Panels</vt:lpstr>
      <vt:lpstr>Textual Features</vt:lpstr>
      <vt:lpstr>Parchment Features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Chelsea Ferwerda</dc:creator>
  <cp:lastModifiedBy>Scott</cp:lastModifiedBy>
  <cp:revision>0</cp:revision>
  <dcterms:created xsi:type="dcterms:W3CDTF">2006-09-16T00:00:00Z</dcterms:created>
  <dcterms:modified xsi:type="dcterms:W3CDTF">2020-02-11T19:01:37Z</dcterms:modified>
</cp:coreProperties>
</file>